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1016369\Desktop\Annexures - Set I - APL - pending queries\"/>
    </mc:Choice>
  </mc:AlternateContent>
  <xr:revisionPtr revIDLastSave="0" documentId="13_ncr:1_{8C070BBA-65A8-4DAC-8AF5-2775D1272BA7}" xr6:coauthVersionLast="47" xr6:coauthVersionMax="47" xr10:uidLastSave="{00000000-0000-0000-0000-000000000000}"/>
  <bookViews>
    <workbookView xWindow="-120" yWindow="-120" windowWidth="20730" windowHeight="11040" xr2:uid="{9230ADAF-EAFD-4380-8CD4-CC6ADF6F1306}"/>
  </bookViews>
  <sheets>
    <sheet name="F2.2" sheetId="1" r:id="rId1"/>
  </sheets>
  <externalReferences>
    <externalReference r:id="rId2"/>
  </externalReferences>
  <definedNames>
    <definedName name="\_">#REF!</definedName>
    <definedName name="\0">#REF!</definedName>
    <definedName name="\a">#REF!</definedName>
    <definedName name="\aa">#REF!</definedName>
    <definedName name="\b">#REF!</definedName>
    <definedName name="\c">#REF!</definedName>
    <definedName name="\d">#REF!</definedName>
    <definedName name="\DUA">#REF!</definedName>
    <definedName name="\DUB">#REF!</definedName>
    <definedName name="\DUC">#REF!</definedName>
    <definedName name="\DUD">#REF!</definedName>
    <definedName name="\DUTY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MD">#REF!</definedName>
    <definedName name="\n">#REF!</definedName>
    <definedName name="\new">#REF!</definedName>
    <definedName name="\o">#REF!</definedName>
    <definedName name="\p">#REF!</definedName>
    <definedName name="\PSP1">#REF!</definedName>
    <definedName name="\PSP2">#REF!</definedName>
    <definedName name="\PSP3">#REF!</definedName>
    <definedName name="\PU">#REF!</definedName>
    <definedName name="\Q">#REF!</definedName>
    <definedName name="\R">#REF!</definedName>
    <definedName name="\s">#REF!</definedName>
    <definedName name="\ST">#REF!</definedName>
    <definedName name="\SUM">#REF!</definedName>
    <definedName name="\t">#REF!</definedName>
    <definedName name="\U">#REF!</definedName>
    <definedName name="\UTL">#REF!</definedName>
    <definedName name="\V">#REF!</definedName>
    <definedName name="\w">#REF!</definedName>
    <definedName name="\WDR">#REF!</definedName>
    <definedName name="\x">#REF!</definedName>
    <definedName name="\Y">#REF!</definedName>
    <definedName name="\YRL">#REF!</definedName>
    <definedName name="\z">#REF!</definedName>
    <definedName name="_">#REF!</definedName>
    <definedName name="_.._D__D__D__D_">#REF!</definedName>
    <definedName name="_________________________________________________________AAA1">#REF!</definedName>
    <definedName name="_________________________________________________________dap20">#REF!</definedName>
    <definedName name="_________________________________________________________dap25">#REF!</definedName>
    <definedName name="_________________________________________________________DAT12">#REF!</definedName>
    <definedName name="_________________________________________________________DAT21">#REF!</definedName>
    <definedName name="_________________________________________________________DAT22">#REF!</definedName>
    <definedName name="_________________________________________________________DAT23">#REF!</definedName>
    <definedName name="_________________________________________________________DAT24">#REF!</definedName>
    <definedName name="_________________________________________________________DAT25">#REF!</definedName>
    <definedName name="_________________________________________________________DAT26">#REF!</definedName>
    <definedName name="_________________________________________________________DAT27">#REF!</definedName>
    <definedName name="_________________________________________________________DAT28">#REF!</definedName>
    <definedName name="_________________________________________________________DAT29">#REF!</definedName>
    <definedName name="_________________________________________________________DAT30">#REF!</definedName>
    <definedName name="_________________________________________________________DAT31">#REF!</definedName>
    <definedName name="_________________________________________________________DAT32">#REF!</definedName>
    <definedName name="_________________________________________________________DAT33">#REF!</definedName>
    <definedName name="_________________________________________________________DAT34">#REF!</definedName>
    <definedName name="_________________________________________________________DAT35">#REF!</definedName>
    <definedName name="_________________________________________________________DAT36">#REF!</definedName>
    <definedName name="_________________________________________________________DAT37">#REF!</definedName>
    <definedName name="_________________________________________________________DAT38">#REF!</definedName>
    <definedName name="_________________________________________________________DAT39">#REF!</definedName>
    <definedName name="_________________________________________________________DAT40">#REF!</definedName>
    <definedName name="_________________________________________________________DAT41">#REF!</definedName>
    <definedName name="_________________________________________________________PEX1">#REF!</definedName>
    <definedName name="_________________________________________________________PLO1">#REF!</definedName>
    <definedName name="_________________________________________________________PRN1">#REF!</definedName>
    <definedName name="_________________________________________________________PV2">#REF!</definedName>
    <definedName name="________________________________________________________AAA1">#REF!</definedName>
    <definedName name="________________________________________________________dap20">#REF!</definedName>
    <definedName name="________________________________________________________dap25">#REF!</definedName>
    <definedName name="________________________________________________________DAT1">#REF!</definedName>
    <definedName name="________________________________________________________DAT10">#REF!</definedName>
    <definedName name="________________________________________________________DAT11">#REF!</definedName>
    <definedName name="________________________________________________________DAT13">#REF!</definedName>
    <definedName name="________________________________________________________DAT14">#REF!</definedName>
    <definedName name="________________________________________________________DAT15">#REF!</definedName>
    <definedName name="________________________________________________________DAT16">#REF!</definedName>
    <definedName name="________________________________________________________DAT17">#REF!</definedName>
    <definedName name="________________________________________________________DAT18">#REF!</definedName>
    <definedName name="________________________________________________________DAT19">#REF!</definedName>
    <definedName name="________________________________________________________DAT2">#REF!</definedName>
    <definedName name="________________________________________________________DAT20">#REF!</definedName>
    <definedName name="________________________________________________________DAT3">#REF!</definedName>
    <definedName name="________________________________________________________DAT4">#REF!</definedName>
    <definedName name="________________________________________________________DAT5">#REF!</definedName>
    <definedName name="________________________________________________________DAT6">#REF!</definedName>
    <definedName name="________________________________________________________DAT7">#REF!</definedName>
    <definedName name="________________________________________________________DAT8">#REF!</definedName>
    <definedName name="________________________________________________________DAT9">#REF!</definedName>
    <definedName name="________________________________________________________Exp1">#REF!</definedName>
    <definedName name="________________________________________________________PV1">#REF!</definedName>
    <definedName name="________________________________________________________ts1">#REF!</definedName>
    <definedName name="________________________________________________________ts2">#REF!</definedName>
    <definedName name="____________________________________DB2" hidden="1">{"'Sheet1'!$A$5:$E$42"}</definedName>
    <definedName name="_________________________SCH1">#REF!</definedName>
    <definedName name="_________________________SCH10">#REF!</definedName>
    <definedName name="_________________________SCH11">#REF!</definedName>
    <definedName name="_________________________SCH2">#REF!</definedName>
    <definedName name="_________________________SCH3">#REF!</definedName>
    <definedName name="_________________________SCH4">#REF!</definedName>
    <definedName name="_________________________SCH5">#REF!</definedName>
    <definedName name="_________________________SCH6">#REF!</definedName>
    <definedName name="_________________________SCH7">#REF!</definedName>
    <definedName name="_________________________SCH8">#REF!</definedName>
    <definedName name="_________________________SCH9">#REF!</definedName>
    <definedName name="________________________SCH1">#REF!</definedName>
    <definedName name="________________________SCH10">#REF!</definedName>
    <definedName name="________________________SCH11">#REF!</definedName>
    <definedName name="________________________SCH2">#REF!</definedName>
    <definedName name="________________________SCH3">#REF!</definedName>
    <definedName name="________________________SCH4">#REF!</definedName>
    <definedName name="________________________SCH5">#REF!</definedName>
    <definedName name="________________________SCH6">#REF!</definedName>
    <definedName name="________________________SCH7">#REF!</definedName>
    <definedName name="________________________SCH8">#REF!</definedName>
    <definedName name="________________________SCH9">#REF!</definedName>
    <definedName name="_______________________SCH1">#REF!</definedName>
    <definedName name="_______________________SCH10">#REF!</definedName>
    <definedName name="_______________________SCH11">#REF!</definedName>
    <definedName name="_______________________SCH2">#REF!</definedName>
    <definedName name="_______________________SCH3">#REF!</definedName>
    <definedName name="_______________________SCH4">#REF!</definedName>
    <definedName name="_______________________SCH5">#REF!</definedName>
    <definedName name="_______________________SCH6">#REF!</definedName>
    <definedName name="_______________________SCH7">#REF!</definedName>
    <definedName name="_______________________SCH8">#REF!</definedName>
    <definedName name="_______________________SCH9">#REF!</definedName>
    <definedName name="______________________SCH1">#REF!</definedName>
    <definedName name="______________________SCH10">#REF!</definedName>
    <definedName name="______________________SCH11">#REF!</definedName>
    <definedName name="______________________SCH2">#REF!</definedName>
    <definedName name="______________________SCH3">#REF!</definedName>
    <definedName name="______________________SCH4">#REF!</definedName>
    <definedName name="______________________SCH5">#REF!</definedName>
    <definedName name="______________________SCH6">#REF!</definedName>
    <definedName name="______________________SCH7">#REF!</definedName>
    <definedName name="______________________SCH8">#REF!</definedName>
    <definedName name="______________________SCH9">#REF!</definedName>
    <definedName name="_____________________SCH1">#REF!</definedName>
    <definedName name="_____________________SCH10">#REF!</definedName>
    <definedName name="_____________________SCH11">#REF!</definedName>
    <definedName name="_____________________SCH2">#REF!</definedName>
    <definedName name="_____________________SCH3">#REF!</definedName>
    <definedName name="_____________________SCH4">#REF!</definedName>
    <definedName name="_____________________SCH5">#REF!</definedName>
    <definedName name="_____________________SCH6">#REF!</definedName>
    <definedName name="_____________________SCH7">#REF!</definedName>
    <definedName name="_____________________SCH8">#REF!</definedName>
    <definedName name="_____________________SCH9">#REF!</definedName>
    <definedName name="____________________SCH1">#REF!</definedName>
    <definedName name="____________________SCH10">#REF!</definedName>
    <definedName name="____________________SCH11">#REF!</definedName>
    <definedName name="____________________SCH2">#REF!</definedName>
    <definedName name="____________________SCH3">#REF!</definedName>
    <definedName name="____________________SCH4">#REF!</definedName>
    <definedName name="____________________SCH5">#REF!</definedName>
    <definedName name="____________________SCH6">#REF!</definedName>
    <definedName name="____________________SCH7">#REF!</definedName>
    <definedName name="____________________SCH8">#REF!</definedName>
    <definedName name="____________________SCH9">#REF!</definedName>
    <definedName name="___________________SCH1">#REF!</definedName>
    <definedName name="___________________SCH10">#REF!</definedName>
    <definedName name="___________________SCH11">#REF!</definedName>
    <definedName name="___________________SCH2">#REF!</definedName>
    <definedName name="___________________SCH3">#REF!</definedName>
    <definedName name="___________________SCH4">#REF!</definedName>
    <definedName name="___________________SCH5">#REF!</definedName>
    <definedName name="___________________SCH6">#REF!</definedName>
    <definedName name="___________________SCH7">#REF!</definedName>
    <definedName name="___________________SCH8">#REF!</definedName>
    <definedName name="___________________SCH9">#REF!</definedName>
    <definedName name="__________________SCH1">#REF!</definedName>
    <definedName name="__________________SCH10">#REF!</definedName>
    <definedName name="__________________SCH11">#REF!</definedName>
    <definedName name="__________________SCH2">#REF!</definedName>
    <definedName name="__________________SCH3">#REF!</definedName>
    <definedName name="__________________SCH4">#REF!</definedName>
    <definedName name="__________________SCH5">#REF!</definedName>
    <definedName name="__________________SCH6">#REF!</definedName>
    <definedName name="__________________SCH7">#REF!</definedName>
    <definedName name="__________________SCH8">#REF!</definedName>
    <definedName name="__________________SCH9">#REF!</definedName>
    <definedName name="_________________SCH1">#REF!</definedName>
    <definedName name="_________________SCH10">#REF!</definedName>
    <definedName name="_________________SCH11">#REF!</definedName>
    <definedName name="_________________SCH2">#REF!</definedName>
    <definedName name="_________________SCH3">#REF!</definedName>
    <definedName name="_________________SCH4">#REF!</definedName>
    <definedName name="_________________SCH5">#REF!</definedName>
    <definedName name="_________________SCH6">#REF!</definedName>
    <definedName name="_________________SCH7">#REF!</definedName>
    <definedName name="_________________SCH8">#REF!</definedName>
    <definedName name="_________________SCH9">#REF!</definedName>
    <definedName name="________________SCH1">#REF!</definedName>
    <definedName name="________________SCH10">#REF!</definedName>
    <definedName name="________________SCH11">#REF!</definedName>
    <definedName name="________________SCH2">#REF!</definedName>
    <definedName name="________________SCH3">#REF!</definedName>
    <definedName name="________________SCH4">#REF!</definedName>
    <definedName name="________________SCH5">#REF!</definedName>
    <definedName name="________________SCH6">#REF!</definedName>
    <definedName name="________________SCH7">#REF!</definedName>
    <definedName name="________________SCH8">#REF!</definedName>
    <definedName name="________________SCH9">#REF!</definedName>
    <definedName name="_______________SCH1">#REF!</definedName>
    <definedName name="_______________SCH10">#REF!</definedName>
    <definedName name="_______________SCH11">#REF!</definedName>
    <definedName name="_______________SCH2">#REF!</definedName>
    <definedName name="_______________SCH3">#REF!</definedName>
    <definedName name="_______________SCH4">#REF!</definedName>
    <definedName name="_______________SCH5">#REF!</definedName>
    <definedName name="_______________SCH6">#REF!</definedName>
    <definedName name="_______________SCH7">#REF!</definedName>
    <definedName name="_______________SCH8">#REF!</definedName>
    <definedName name="_______________SCH9">#REF!</definedName>
    <definedName name="______________SCH1">#REF!</definedName>
    <definedName name="______________SCH10">#REF!</definedName>
    <definedName name="______________SCH11">#REF!</definedName>
    <definedName name="______________SCH2">#REF!</definedName>
    <definedName name="______________SCH3">#REF!</definedName>
    <definedName name="______________SCH4">#REF!</definedName>
    <definedName name="______________SCH5">#REF!</definedName>
    <definedName name="______________SCH6">#REF!</definedName>
    <definedName name="______________SCH7">#REF!</definedName>
    <definedName name="______________SCH8">#REF!</definedName>
    <definedName name="______________SCH9">#REF!</definedName>
    <definedName name="_____________SCH1">#REF!</definedName>
    <definedName name="_____________SCH10">#REF!</definedName>
    <definedName name="_____________SCH11">#REF!</definedName>
    <definedName name="_____________SCH2">#REF!</definedName>
    <definedName name="_____________SCH3">#REF!</definedName>
    <definedName name="_____________SCH4">#REF!</definedName>
    <definedName name="_____________SCH5">#REF!</definedName>
    <definedName name="_____________SCH6">#REF!</definedName>
    <definedName name="_____________SCH7">#REF!</definedName>
    <definedName name="_____________SCH8">#REF!</definedName>
    <definedName name="_____________SCH9">#REF!</definedName>
    <definedName name="____________SCH1">#REF!</definedName>
    <definedName name="____________SCH10">#REF!</definedName>
    <definedName name="____________SCH11">#REF!</definedName>
    <definedName name="____________SCH2">#REF!</definedName>
    <definedName name="____________SCH3">#REF!</definedName>
    <definedName name="____________SCH4">#REF!</definedName>
    <definedName name="____________SCH5">#REF!</definedName>
    <definedName name="____________SCH6">#REF!</definedName>
    <definedName name="____________SCH7">#REF!</definedName>
    <definedName name="____________SCH8">#REF!</definedName>
    <definedName name="____________SCH9">#REF!</definedName>
    <definedName name="___________db1" hidden="1">{"'Sheet1'!$A$5:$E$42"}</definedName>
    <definedName name="___________SCH1">#REF!</definedName>
    <definedName name="___________SCH10">#REF!</definedName>
    <definedName name="___________SCH11">#REF!</definedName>
    <definedName name="___________SCH2">#REF!</definedName>
    <definedName name="___________SCH3">#REF!</definedName>
    <definedName name="___________SCH4">#REF!</definedName>
    <definedName name="___________SCH5">#REF!</definedName>
    <definedName name="___________SCH6">#REF!</definedName>
    <definedName name="___________SCH7">#REF!</definedName>
    <definedName name="___________SCH8">#REF!</definedName>
    <definedName name="___________SCH9">#REF!</definedName>
    <definedName name="__________BS1">#REF!</definedName>
    <definedName name="__________bs2">#REF!</definedName>
    <definedName name="__________DAT12">#REF!</definedName>
    <definedName name="__________DAT14">#REF!</definedName>
    <definedName name="__________DAT15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38">#REF!</definedName>
    <definedName name="__________DAT39">#REF!</definedName>
    <definedName name="__________DAT40">#REF!</definedName>
    <definedName name="__________DAT41">#REF!</definedName>
    <definedName name="__________PL1">#REF!</definedName>
    <definedName name="__________SCH1">#REF!</definedName>
    <definedName name="__________SCH10">#REF!</definedName>
    <definedName name="__________SCH11">#REF!</definedName>
    <definedName name="__________SCH12">#REF!</definedName>
    <definedName name="__________sch13">#REF!</definedName>
    <definedName name="__________SCH2">#REF!</definedName>
    <definedName name="__________SCH3">#REF!</definedName>
    <definedName name="__________SCH4">#REF!</definedName>
    <definedName name="__________SCH5">#REF!</definedName>
    <definedName name="__________SCH6">#REF!</definedName>
    <definedName name="__________SCH7">#REF!</definedName>
    <definedName name="__________SCH8">#REF!</definedName>
    <definedName name="__________SCH9">#REF!</definedName>
    <definedName name="_________A65600">#REF!</definedName>
    <definedName name="_________BS1">#REF!</definedName>
    <definedName name="_________bs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38">#REF!</definedName>
    <definedName name="_________DAT39">#REF!</definedName>
    <definedName name="_________DAT4">#REF!</definedName>
    <definedName name="_________DAT40">#REF!</definedName>
    <definedName name="_________DAT41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PL1">#REF!</definedName>
    <definedName name="_________SCH1">#REF!</definedName>
    <definedName name="_________SCH10">#REF!</definedName>
    <definedName name="_________SCH11">#REF!</definedName>
    <definedName name="_________SCH12">#REF!</definedName>
    <definedName name="_________sch13">#REF!</definedName>
    <definedName name="_________SCH2">#REF!</definedName>
    <definedName name="_________SCH3">#REF!</definedName>
    <definedName name="_________SCH4">#REF!</definedName>
    <definedName name="_________SCH5">#REF!</definedName>
    <definedName name="_________SCH6">#REF!</definedName>
    <definedName name="_________SCH7">#REF!</definedName>
    <definedName name="_________SCH8">#REF!</definedName>
    <definedName name="_________SCH9">#REF!</definedName>
    <definedName name="_________ts1">#REF!</definedName>
    <definedName name="_________ts2">#REF!</definedName>
    <definedName name="_________XL__ENTER_UNIT">#REF!</definedName>
    <definedName name="________A65600">#REF!</definedName>
    <definedName name="________App4">#REF!</definedName>
    <definedName name="________BS1">#REF!</definedName>
    <definedName name="________bs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PL1">#REF!</definedName>
    <definedName name="________SCH1">#REF!</definedName>
    <definedName name="________SCH10">#REF!</definedName>
    <definedName name="________SCH11">#REF!</definedName>
    <definedName name="________SCH12">#REF!</definedName>
    <definedName name="________sch13">#REF!</definedName>
    <definedName name="________SCH2">#REF!</definedName>
    <definedName name="________SCH3">#REF!</definedName>
    <definedName name="________SCH4">#REF!</definedName>
    <definedName name="________SCH5">#REF!</definedName>
    <definedName name="________SCH6">#REF!</definedName>
    <definedName name="________SCH7">#REF!</definedName>
    <definedName name="________SCH8">#REF!</definedName>
    <definedName name="________SCH9">#REF!</definedName>
    <definedName name="________ts1">#REF!</definedName>
    <definedName name="________ts2">#REF!</definedName>
    <definedName name="_______A65600">#REF!</definedName>
    <definedName name="_______AAA1">#REF!</definedName>
    <definedName name="_______App4">#REF!</definedName>
    <definedName name="_______boe96">#REF!</definedName>
    <definedName name="_______boe97">#REF!</definedName>
    <definedName name="_______boe98">#REF!</definedName>
    <definedName name="_______boe99">#REF!</definedName>
    <definedName name="_______BS1">#REF!</definedName>
    <definedName name="_______bs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b1" hidden="1">{"'Sheet1'!$A$5:$E$42"}</definedName>
    <definedName name="_______DCF95">#REF!</definedName>
    <definedName name="_______DCF96">#REF!</definedName>
    <definedName name="_______DCF97">#REF!</definedName>
    <definedName name="_______EPS95">#REF!</definedName>
    <definedName name="_______EPS96">#REF!</definedName>
    <definedName name="_______EPS97">#REF!</definedName>
    <definedName name="_______iea1">#REF!</definedName>
    <definedName name="_______iea2">#REF!</definedName>
    <definedName name="_______IX19">#REF!</definedName>
    <definedName name="_______Jet1">#REF!</definedName>
    <definedName name="_______Jet2">#REF!</definedName>
    <definedName name="_______Jet3">#REF!</definedName>
    <definedName name="_______Jet4">#REF!</definedName>
    <definedName name="_______new1">#REF!</definedName>
    <definedName name="_______new10">#REF!</definedName>
    <definedName name="_______new11">#REF!</definedName>
    <definedName name="_______new2">#REF!</definedName>
    <definedName name="_______new4">#REF!</definedName>
    <definedName name="_______new5">#REF!</definedName>
    <definedName name="_______new6">#REF!</definedName>
    <definedName name="_______new7">#REF!</definedName>
    <definedName name="_______new8">#REF!</definedName>
    <definedName name="_______new9">#REF!</definedName>
    <definedName name="_______PEX1">#REF!</definedName>
    <definedName name="_______PL1">#REF!</definedName>
    <definedName name="_______PLO1">#REF!</definedName>
    <definedName name="_______PRN1">#REF!</definedName>
    <definedName name="_______PV2">#REF!</definedName>
    <definedName name="_______SCH1">#REF!</definedName>
    <definedName name="_______SCH10">#REF!</definedName>
    <definedName name="_______SCH11">#REF!</definedName>
    <definedName name="_______SCH12">#REF!</definedName>
    <definedName name="_______sch13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#REF!</definedName>
    <definedName name="_______SCH7">#REF!</definedName>
    <definedName name="_______SCH8">#REF!</definedName>
    <definedName name="_______SCH9">#REF!</definedName>
    <definedName name="_______sy14">#REF!</definedName>
    <definedName name="_______ts1">#REF!</definedName>
    <definedName name="_______ts2">#REF!</definedName>
    <definedName name="_______XL__ENTER_UNIT">#REF!</definedName>
    <definedName name="______A65600">#REF!</definedName>
    <definedName name="______App4">#REF!</definedName>
    <definedName name="______boe96">#REF!</definedName>
    <definedName name="______boe97">#REF!</definedName>
    <definedName name="______boe98">#REF!</definedName>
    <definedName name="______boe99">#REF!</definedName>
    <definedName name="______BS1">#REF!</definedName>
    <definedName name="______bs2">#REF!</definedName>
    <definedName name="______dap25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b1" hidden="1">{"'Sheet1'!$A$5:$E$42"}</definedName>
    <definedName name="______DCF95">#REF!</definedName>
    <definedName name="______DCF96">#REF!</definedName>
    <definedName name="______DCF97">#REF!</definedName>
    <definedName name="______EPS95">#REF!</definedName>
    <definedName name="______EPS96">#REF!</definedName>
    <definedName name="______EPS97">#REF!</definedName>
    <definedName name="______iea1">#REF!</definedName>
    <definedName name="______iea2">#REF!</definedName>
    <definedName name="______IX19">#REF!</definedName>
    <definedName name="______Jet1">#REF!</definedName>
    <definedName name="______Jet2">#REF!</definedName>
    <definedName name="______Jet3">#REF!</definedName>
    <definedName name="______Jet4">#REF!</definedName>
    <definedName name="______new1">#REF!</definedName>
    <definedName name="______new10">#REF!</definedName>
    <definedName name="______new11">#REF!</definedName>
    <definedName name="______new2">#REF!</definedName>
    <definedName name="______new4">#REF!</definedName>
    <definedName name="______new5">#REF!</definedName>
    <definedName name="______new6">#REF!</definedName>
    <definedName name="______new7">#REF!</definedName>
    <definedName name="______new8">#REF!</definedName>
    <definedName name="______new9">#REF!</definedName>
    <definedName name="______PEX1">#REF!</definedName>
    <definedName name="______PL1">#REF!</definedName>
    <definedName name="______PLO1">#REF!</definedName>
    <definedName name="______PRN1">#REF!</definedName>
    <definedName name="______PV2">#REF!</definedName>
    <definedName name="______REV01">#REF!</definedName>
    <definedName name="______SCH1">#REF!</definedName>
    <definedName name="______SCH10">#REF!</definedName>
    <definedName name="______SCH11">#REF!</definedName>
    <definedName name="______SCH12">#REF!</definedName>
    <definedName name="______sch13">#REF!</definedName>
    <definedName name="______SCH2">#REF!</definedName>
    <definedName name="______SCH3">#REF!</definedName>
    <definedName name="______SCH4">#REF!</definedName>
    <definedName name="______SCH5">#REF!</definedName>
    <definedName name="______SCH6">#REF!</definedName>
    <definedName name="______SCH7">#REF!</definedName>
    <definedName name="______SCH8">#REF!</definedName>
    <definedName name="______SCH9">#REF!</definedName>
    <definedName name="______sy14">#REF!</definedName>
    <definedName name="______ts1">#REF!</definedName>
    <definedName name="______ts2">#REF!</definedName>
    <definedName name="______XL__ENTER_UNIT">#REF!</definedName>
    <definedName name="_____A65600">#REF!</definedName>
    <definedName name="_____App4">#REF!</definedName>
    <definedName name="_____boe96">#REF!</definedName>
    <definedName name="_____boe97">#REF!</definedName>
    <definedName name="_____boe98">#REF!</definedName>
    <definedName name="_____boe99">#REF!</definedName>
    <definedName name="_____BS1">#REF!</definedName>
    <definedName name="_____bs2">#REF!</definedName>
    <definedName name="_____dap20">#REF!</definedName>
    <definedName name="_____dap25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CF95">#REF!</definedName>
    <definedName name="_____DCF96">#REF!</definedName>
    <definedName name="_____DCF97">#REF!</definedName>
    <definedName name="_____EPS95">#REF!</definedName>
    <definedName name="_____EPS96">#REF!</definedName>
    <definedName name="_____EPS97">#REF!</definedName>
    <definedName name="_____Exp1">#REF!</definedName>
    <definedName name="_____iea1">#REF!</definedName>
    <definedName name="_____iea2">#REF!</definedName>
    <definedName name="_____IX19">#REF!</definedName>
    <definedName name="_____Jet1">#REF!</definedName>
    <definedName name="_____Jet2">#REF!</definedName>
    <definedName name="_____Jet3">#REF!</definedName>
    <definedName name="_____Jet4">#REF!</definedName>
    <definedName name="_____MC2">#REF!</definedName>
    <definedName name="_____new1">#REF!</definedName>
    <definedName name="_____new10">#REF!</definedName>
    <definedName name="_____new11">#REF!</definedName>
    <definedName name="_____new2">#REF!</definedName>
    <definedName name="_____new4">#REF!</definedName>
    <definedName name="_____new5">#REF!</definedName>
    <definedName name="_____new6">#REF!</definedName>
    <definedName name="_____new7">#REF!</definedName>
    <definedName name="_____new8">#REF!</definedName>
    <definedName name="_____new9">#REF!</definedName>
    <definedName name="_____PL1">#REF!</definedName>
    <definedName name="_____PRO3">#REF!</definedName>
    <definedName name="_____PRO4">#REF!</definedName>
    <definedName name="_____PRO5">#REF!</definedName>
    <definedName name="_____PV1">#REF!</definedName>
    <definedName name="_____REV01">#REF!</definedName>
    <definedName name="_____SC011">#REF!</definedName>
    <definedName name="_____SC034">#REF!</definedName>
    <definedName name="_____SC043">#REF!</definedName>
    <definedName name="_____SC068">#REF!</definedName>
    <definedName name="_____SC160">#REF!</definedName>
    <definedName name="_____SC211">#REF!</definedName>
    <definedName name="_____SC212">#REF!</definedName>
    <definedName name="_____SC213">#REF!</definedName>
    <definedName name="_____SC225">#REF!</definedName>
    <definedName name="_____SC268">#REF!</definedName>
    <definedName name="_____SC272">#REF!</definedName>
    <definedName name="_____SC274">#REF!</definedName>
    <definedName name="_____SC276">#REF!</definedName>
    <definedName name="_____SC279">#REF!</definedName>
    <definedName name="_____SC280">#REF!</definedName>
    <definedName name="_____SC281">#REF!</definedName>
    <definedName name="_____SC314">#REF!</definedName>
    <definedName name="_____SC315">#REF!</definedName>
    <definedName name="_____SC341">#REF!</definedName>
    <definedName name="_____SC376">#REF!</definedName>
    <definedName name="_____SC383">#REF!</definedName>
    <definedName name="_____SC384">#REF!</definedName>
    <definedName name="_____SC412">#REF!</definedName>
    <definedName name="_____SC444">#REF!</definedName>
    <definedName name="_____SC506">#REF!</definedName>
    <definedName name="_____SC581">#REF!</definedName>
    <definedName name="_____SC591">#REF!</definedName>
    <definedName name="_____SC592">#REF!</definedName>
    <definedName name="_____SC593">#REF!</definedName>
    <definedName name="_____SC594">#REF!</definedName>
    <definedName name="_____SC595">#REF!</definedName>
    <definedName name="_____SC597">#REF!</definedName>
    <definedName name="_____SC598">#REF!</definedName>
    <definedName name="_____SCG011">#REF!</definedName>
    <definedName name="_____SCG034">#REF!</definedName>
    <definedName name="_____SCG043">#REF!</definedName>
    <definedName name="_____SCG068">#REF!</definedName>
    <definedName name="_____SCG160">#REF!</definedName>
    <definedName name="_____SCG211">#REF!</definedName>
    <definedName name="_____SCG212">#REF!</definedName>
    <definedName name="_____SCG213">#REF!</definedName>
    <definedName name="_____SCG225">#REF!</definedName>
    <definedName name="_____SCG268">#REF!</definedName>
    <definedName name="_____SCG272">#REF!</definedName>
    <definedName name="_____SCG274">#REF!</definedName>
    <definedName name="_____SCG276">#REF!</definedName>
    <definedName name="_____SCG279">#REF!</definedName>
    <definedName name="_____SCG280">#REF!</definedName>
    <definedName name="_____SCG281">#REF!</definedName>
    <definedName name="_____SCG314">#REF!</definedName>
    <definedName name="_____SCG315">#REF!</definedName>
    <definedName name="_____SCG341">#REF!</definedName>
    <definedName name="_____SCG376">#REF!</definedName>
    <definedName name="_____SCG383">#REF!</definedName>
    <definedName name="_____SCG384">#REF!</definedName>
    <definedName name="_____SCG412">#REF!</definedName>
    <definedName name="_____SCG444">#REF!</definedName>
    <definedName name="_____SCG506">#REF!</definedName>
    <definedName name="_____SCG581">#REF!</definedName>
    <definedName name="_____SCG591">#REF!</definedName>
    <definedName name="_____SCG592">#REF!</definedName>
    <definedName name="_____SCG593">#REF!</definedName>
    <definedName name="_____SCG594">#REF!</definedName>
    <definedName name="_____SCG595">#REF!</definedName>
    <definedName name="_____SCG597">#REF!</definedName>
    <definedName name="_____SCG598">#REF!</definedName>
    <definedName name="_____SCH1">#REF!</definedName>
    <definedName name="_____SCH10">#REF!</definedName>
    <definedName name="_____SCH11">#REF!</definedName>
    <definedName name="_____SCH12">#REF!</definedName>
    <definedName name="_____sch13">#REF!</definedName>
    <definedName name="_____SCH2">#REF!</definedName>
    <definedName name="_____SCH3">#REF!</definedName>
    <definedName name="_____SCH4">#REF!</definedName>
    <definedName name="_____SCH5">#REF!</definedName>
    <definedName name="_____SCH6">#REF!</definedName>
    <definedName name="_____SCH7">#REF!</definedName>
    <definedName name="_____SCH8">#REF!</definedName>
    <definedName name="_____SCH9">#REF!</definedName>
    <definedName name="_____sy14">#REF!</definedName>
    <definedName name="_____TOT1">#REF!</definedName>
    <definedName name="_____TOT2">#REF!</definedName>
    <definedName name="_____ts1">#REF!</definedName>
    <definedName name="_____ts2">#REF!</definedName>
    <definedName name="____10GOTO_I_A1">#REF!</definedName>
    <definedName name="____11GOTO_J_A1">#REF!</definedName>
    <definedName name="____12GOTO_K_A30">#REF!</definedName>
    <definedName name="____1GOTO_A_A207">#REF!</definedName>
    <definedName name="____2GOTO_A_A501">#REF!</definedName>
    <definedName name="____3GOTO_A_A952">#REF!</definedName>
    <definedName name="____4GOTO_B_A1">#REF!</definedName>
    <definedName name="____5GOTO_B_A189">#REF!</definedName>
    <definedName name="____6GOTO_B_A536">#REF!</definedName>
    <definedName name="____7GOTO_C_A1">#REF!</definedName>
    <definedName name="____8GOTO_E_A1">#REF!</definedName>
    <definedName name="____9GOTO_G_A1">#REF!</definedName>
    <definedName name="____A65600">#REF!</definedName>
    <definedName name="____App4">#REF!</definedName>
    <definedName name="____boe96">#REF!</definedName>
    <definedName name="____boe97">#REF!</definedName>
    <definedName name="____boe98">#REF!</definedName>
    <definedName name="____boe99">#REF!</definedName>
    <definedName name="____BS1">#REF!</definedName>
    <definedName name="____bs2">#REF!</definedName>
    <definedName name="____dap20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b1" hidden="1">{"'Sheet1'!$A$5:$E$42"}</definedName>
    <definedName name="____DCF95">#REF!</definedName>
    <definedName name="____DCF96">#REF!</definedName>
    <definedName name="____DCF97">#REF!</definedName>
    <definedName name="____EPS95">#REF!</definedName>
    <definedName name="____EPS96">#REF!</definedName>
    <definedName name="____EPS97">#REF!</definedName>
    <definedName name="____Exp1">#REF!</definedName>
    <definedName name="____iea1">#REF!</definedName>
    <definedName name="____iea2">#REF!</definedName>
    <definedName name="____IX19">#REF!</definedName>
    <definedName name="____Jet1">#REF!</definedName>
    <definedName name="____Jet2">#REF!</definedName>
    <definedName name="____Jet3">#REF!</definedName>
    <definedName name="____Jet4">#REF!</definedName>
    <definedName name="____MC2">#REF!</definedName>
    <definedName name="____new1">#REF!</definedName>
    <definedName name="____new10">#REF!</definedName>
    <definedName name="____new11">#REF!</definedName>
    <definedName name="____new2">#REF!</definedName>
    <definedName name="____new4">#REF!</definedName>
    <definedName name="____new5">#REF!</definedName>
    <definedName name="____new6">#REF!</definedName>
    <definedName name="____new7">#REF!</definedName>
    <definedName name="____new8">#REF!</definedName>
    <definedName name="____new9">#REF!</definedName>
    <definedName name="____PEX1">#REF!</definedName>
    <definedName name="____PL1">#REF!</definedName>
    <definedName name="____PLO1">#REF!</definedName>
    <definedName name="____PRN1">#REF!</definedName>
    <definedName name="____PRO3">#REF!</definedName>
    <definedName name="____PRO4">#REF!</definedName>
    <definedName name="____PRO5">#REF!</definedName>
    <definedName name="____PV1">#REF!</definedName>
    <definedName name="____PV2">#REF!</definedName>
    <definedName name="____REV01">#REF!</definedName>
    <definedName name="____SC011">#REF!</definedName>
    <definedName name="____SC034">#REF!</definedName>
    <definedName name="____SC043">#REF!</definedName>
    <definedName name="____SC068">#REF!</definedName>
    <definedName name="____SC160">#REF!</definedName>
    <definedName name="____SC211">#REF!</definedName>
    <definedName name="____SC212">#REF!</definedName>
    <definedName name="____SC213">#REF!</definedName>
    <definedName name="____SC225">#REF!</definedName>
    <definedName name="____SC268">#REF!</definedName>
    <definedName name="____SC272">#REF!</definedName>
    <definedName name="____SC274">#REF!</definedName>
    <definedName name="____SC276">#REF!</definedName>
    <definedName name="____SC279">#REF!</definedName>
    <definedName name="____SC280">#REF!</definedName>
    <definedName name="____SC281">#REF!</definedName>
    <definedName name="____SC314">#REF!</definedName>
    <definedName name="____SC315">#REF!</definedName>
    <definedName name="____SC341">#REF!</definedName>
    <definedName name="____SC376">#REF!</definedName>
    <definedName name="____SC383">#REF!</definedName>
    <definedName name="____SC384">#REF!</definedName>
    <definedName name="____SC412">#REF!</definedName>
    <definedName name="____SC444">#REF!</definedName>
    <definedName name="____SC506">#REF!</definedName>
    <definedName name="____SC581">#REF!</definedName>
    <definedName name="____SC591">#REF!</definedName>
    <definedName name="____SC592">#REF!</definedName>
    <definedName name="____SC593">#REF!</definedName>
    <definedName name="____SC594">#REF!</definedName>
    <definedName name="____SC595">#REF!</definedName>
    <definedName name="____SC597">#REF!</definedName>
    <definedName name="____SC598">#REF!</definedName>
    <definedName name="____SCG011">#REF!</definedName>
    <definedName name="____SCG034">#REF!</definedName>
    <definedName name="____SCG043">#REF!</definedName>
    <definedName name="____SCG068">#REF!</definedName>
    <definedName name="____SCG160">#REF!</definedName>
    <definedName name="____SCG211">#REF!</definedName>
    <definedName name="____SCG212">#REF!</definedName>
    <definedName name="____SCG213">#REF!</definedName>
    <definedName name="____SCG225">#REF!</definedName>
    <definedName name="____SCG268">#REF!</definedName>
    <definedName name="____SCG272">#REF!</definedName>
    <definedName name="____SCG274">#REF!</definedName>
    <definedName name="____SCG276">#REF!</definedName>
    <definedName name="____SCG279">#REF!</definedName>
    <definedName name="____SCG280">#REF!</definedName>
    <definedName name="____SCG281">#REF!</definedName>
    <definedName name="____SCG314">#REF!</definedName>
    <definedName name="____SCG315">#REF!</definedName>
    <definedName name="____SCG341">#REF!</definedName>
    <definedName name="____SCG376">#REF!</definedName>
    <definedName name="____SCG383">#REF!</definedName>
    <definedName name="____SCG384">#REF!</definedName>
    <definedName name="____SCG412">#REF!</definedName>
    <definedName name="____SCG444">#REF!</definedName>
    <definedName name="____SCG506">#REF!</definedName>
    <definedName name="____SCG581">#REF!</definedName>
    <definedName name="____SCG591">#REF!</definedName>
    <definedName name="____SCG592">#REF!</definedName>
    <definedName name="____SCG593">#REF!</definedName>
    <definedName name="____SCG594">#REF!</definedName>
    <definedName name="____SCG595">#REF!</definedName>
    <definedName name="____SCG597">#REF!</definedName>
    <definedName name="____SCG598">#REF!</definedName>
    <definedName name="____SCH1">#REF!</definedName>
    <definedName name="____SCH10">#REF!</definedName>
    <definedName name="____SCH11">#REF!</definedName>
    <definedName name="____SCH12">#REF!</definedName>
    <definedName name="____sch13">#REF!</definedName>
    <definedName name="____SCH2">#REF!</definedName>
    <definedName name="____SCH3">#REF!</definedName>
    <definedName name="____SCH4">#REF!</definedName>
    <definedName name="____SCH5">#REF!</definedName>
    <definedName name="____SCH6">#REF!</definedName>
    <definedName name="____SCH7">#REF!</definedName>
    <definedName name="____SCH8">#REF!</definedName>
    <definedName name="____SCH9">#REF!</definedName>
    <definedName name="____sy14">#REF!</definedName>
    <definedName name="____TOT1">#REF!</definedName>
    <definedName name="____TOT2">#REF!</definedName>
    <definedName name="____ts1">#REF!</definedName>
    <definedName name="____ts2">#REF!</definedName>
    <definedName name="____WCM2">#REF!</definedName>
    <definedName name="____WCM3">#REF!</definedName>
    <definedName name="____XL__ENTER_UNIT">#REF!</definedName>
    <definedName name="___10GOTO_I_A1">#REF!</definedName>
    <definedName name="___11GOTO_J_A1">#REF!</definedName>
    <definedName name="___12GOTO_K_A30">#REF!</definedName>
    <definedName name="___1GOTO_A_A207">#REF!</definedName>
    <definedName name="___2GOTO_A_A501">#REF!</definedName>
    <definedName name="___3GOTO_A_A952">#REF!</definedName>
    <definedName name="___4GOTO_B_A1">#REF!</definedName>
    <definedName name="___5GOTO_B_A189">#REF!</definedName>
    <definedName name="___6GOTO_B_A536">#REF!</definedName>
    <definedName name="___7GOTO_C_A1">#REF!</definedName>
    <definedName name="___8GOTO_E_A1">#REF!</definedName>
    <definedName name="___9GOTO_G_A1">#REF!</definedName>
    <definedName name="___A65600">#REF!</definedName>
    <definedName name="___App4">#REF!</definedName>
    <definedName name="___boe96">#REF!</definedName>
    <definedName name="___boe97">#REF!</definedName>
    <definedName name="___boe98">#REF!</definedName>
    <definedName name="___boe99">#REF!</definedName>
    <definedName name="___BS1">#REF!</definedName>
    <definedName name="___bs2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dap20">#REF!</definedName>
    <definedName name="___dap25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b1" hidden="1">{"'Sheet1'!$A$5:$E$42"}</definedName>
    <definedName name="___DCF95">#REF!</definedName>
    <definedName name="___DCF96">#REF!</definedName>
    <definedName name="___DCF97">#REF!</definedName>
    <definedName name="___EPS95">#REF!</definedName>
    <definedName name="___EPS96">#REF!</definedName>
    <definedName name="___EPS97">#REF!</definedName>
    <definedName name="___Exp1">#REF!</definedName>
    <definedName name="___iea1">#REF!</definedName>
    <definedName name="___iea2">#REF!</definedName>
    <definedName name="___INDEX_SHEET___ASAP_Utilities">#REF!</definedName>
    <definedName name="___IX19">#REF!</definedName>
    <definedName name="___Jet1">#REF!</definedName>
    <definedName name="___Jet2">#REF!</definedName>
    <definedName name="___Jet3">#REF!</definedName>
    <definedName name="___Jet4">#REF!</definedName>
    <definedName name="___MC2">#REF!</definedName>
    <definedName name="___new1">#REF!</definedName>
    <definedName name="___new10">#REF!</definedName>
    <definedName name="___new11">#REF!</definedName>
    <definedName name="___new2">#REF!</definedName>
    <definedName name="___new4">#REF!</definedName>
    <definedName name="___new5">#REF!</definedName>
    <definedName name="___new6">#REF!</definedName>
    <definedName name="___new7">#REF!</definedName>
    <definedName name="___new8">#REF!</definedName>
    <definedName name="___new9">#REF!</definedName>
    <definedName name="___PEX1">#REF!</definedName>
    <definedName name="___PL1">#REF!</definedName>
    <definedName name="___PLO1">#REF!</definedName>
    <definedName name="___PRN1">#REF!</definedName>
    <definedName name="___PRO3">#REF!</definedName>
    <definedName name="___PRO4">#REF!</definedName>
    <definedName name="___PRO5">#REF!</definedName>
    <definedName name="___PV1">#REF!</definedName>
    <definedName name="___PV2">#REF!</definedName>
    <definedName name="___REV01">#REF!</definedName>
    <definedName name="___SC011">#REF!</definedName>
    <definedName name="___SC034">#REF!</definedName>
    <definedName name="___SC043">#REF!</definedName>
    <definedName name="___SC068">#REF!</definedName>
    <definedName name="___SC160">#REF!</definedName>
    <definedName name="___SC211">#REF!</definedName>
    <definedName name="___SC212">#REF!</definedName>
    <definedName name="___SC213">#REF!</definedName>
    <definedName name="___SC225">#REF!</definedName>
    <definedName name="___SC268">#REF!</definedName>
    <definedName name="___SC272">#REF!</definedName>
    <definedName name="___SC274">#REF!</definedName>
    <definedName name="___SC276">#REF!</definedName>
    <definedName name="___SC279">#REF!</definedName>
    <definedName name="___SC280">#REF!</definedName>
    <definedName name="___SC281">#REF!</definedName>
    <definedName name="___SC314">#REF!</definedName>
    <definedName name="___SC315">#REF!</definedName>
    <definedName name="___SC341">#REF!</definedName>
    <definedName name="___SC376">#REF!</definedName>
    <definedName name="___SC383">#REF!</definedName>
    <definedName name="___SC384">#REF!</definedName>
    <definedName name="___SC412">#REF!</definedName>
    <definedName name="___SC444">#REF!</definedName>
    <definedName name="___SC506">#REF!</definedName>
    <definedName name="___SC581">#REF!</definedName>
    <definedName name="___SC591">#REF!</definedName>
    <definedName name="___SC592">#REF!</definedName>
    <definedName name="___SC593">#REF!</definedName>
    <definedName name="___SC594">#REF!</definedName>
    <definedName name="___SC595">#REF!</definedName>
    <definedName name="___SC597">#REF!</definedName>
    <definedName name="___SC598">#REF!</definedName>
    <definedName name="___SCG011">#REF!</definedName>
    <definedName name="___SCG034">#REF!</definedName>
    <definedName name="___SCG043">#REF!</definedName>
    <definedName name="___SCG068">#REF!</definedName>
    <definedName name="___SCG160">#REF!</definedName>
    <definedName name="___SCG211">#REF!</definedName>
    <definedName name="___SCG212">#REF!</definedName>
    <definedName name="___SCG213">#REF!</definedName>
    <definedName name="___SCG225">#REF!</definedName>
    <definedName name="___SCG268">#REF!</definedName>
    <definedName name="___SCG272">#REF!</definedName>
    <definedName name="___SCG274">#REF!</definedName>
    <definedName name="___SCG276">#REF!</definedName>
    <definedName name="___SCG279">#REF!</definedName>
    <definedName name="___SCG280">#REF!</definedName>
    <definedName name="___SCG281">#REF!</definedName>
    <definedName name="___SCG314">#REF!</definedName>
    <definedName name="___SCG315">#REF!</definedName>
    <definedName name="___SCG341">#REF!</definedName>
    <definedName name="___SCG376">#REF!</definedName>
    <definedName name="___SCG383">#REF!</definedName>
    <definedName name="___SCG384">#REF!</definedName>
    <definedName name="___SCG412">#REF!</definedName>
    <definedName name="___SCG444">#REF!</definedName>
    <definedName name="___SCG506">#REF!</definedName>
    <definedName name="___SCG581">#REF!</definedName>
    <definedName name="___SCG591">#REF!</definedName>
    <definedName name="___SCG592">#REF!</definedName>
    <definedName name="___SCG593">#REF!</definedName>
    <definedName name="___SCG594">#REF!</definedName>
    <definedName name="___SCG595">#REF!</definedName>
    <definedName name="___SCG597">#REF!</definedName>
    <definedName name="___SCG598">#REF!</definedName>
    <definedName name="___SCH1">#REF!</definedName>
    <definedName name="___SCH10">#REF!</definedName>
    <definedName name="___SCH11">#REF!</definedName>
    <definedName name="___SCH12">#REF!</definedName>
    <definedName name="___sch13">#REF!</definedName>
    <definedName name="___SCH14">#REF!</definedName>
    <definedName name="___SCH2">#REF!</definedName>
    <definedName name="___SCH3">#REF!</definedName>
    <definedName name="___SCH4">#REF!</definedName>
    <definedName name="___SCH5">#REF!</definedName>
    <definedName name="___SCH6">#REF!</definedName>
    <definedName name="___SCH7">#REF!</definedName>
    <definedName name="___SCH8">#REF!</definedName>
    <definedName name="___SCH9">#REF!</definedName>
    <definedName name="___sy14">#REF!</definedName>
    <definedName name="___TOT1">#REF!</definedName>
    <definedName name="___TOT2">#REF!</definedName>
    <definedName name="___ts1">#REF!</definedName>
    <definedName name="___ts2">#REF!</definedName>
    <definedName name="___WCM2">#REF!</definedName>
    <definedName name="___WCM3">#REF!</definedName>
    <definedName name="___XL__ENTER_UNIT">#REF!</definedName>
    <definedName name="__10GOTO_B_A189">#REF!</definedName>
    <definedName name="__10GOTO_I_A1">#REF!</definedName>
    <definedName name="__11GOTO_J_A1">#REF!</definedName>
    <definedName name="__123Graph_A" hidden="1">#REF!</definedName>
    <definedName name="__123Graph_ASTNPLF" hidden="1">#REF!</definedName>
    <definedName name="__123Graph_B" hidden="1">#REF!</definedName>
    <definedName name="__123Graph_BSTNPLF" hidden="1">#REF!</definedName>
    <definedName name="__123Graph_C" hidden="1">#REF!</definedName>
    <definedName name="__123Graph_CSTNPLF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STNPLF" hidden="1">#REF!</definedName>
    <definedName name="__12GOTO_B_A536">#REF!</definedName>
    <definedName name="__12GOTO_K_A30">#REF!</definedName>
    <definedName name="__14GOTO_C_A1">#REF!</definedName>
    <definedName name="__16GOTO_E_A1">#REF!</definedName>
    <definedName name="__18GOTO_G_A1">#REF!</definedName>
    <definedName name="__1GOTO_A_A207">#REF!</definedName>
    <definedName name="__20GOTO_I_A1">#REF!</definedName>
    <definedName name="__22GOTO_J_A1">#REF!</definedName>
    <definedName name="__24GOTO_K_A30">#REF!</definedName>
    <definedName name="__2GOTO_A_A207">#REF!</definedName>
    <definedName name="__2GOTO_A_A501">#REF!</definedName>
    <definedName name="__3GOTO_A_A952">#REF!</definedName>
    <definedName name="__4GOTO_A_A501">#REF!</definedName>
    <definedName name="__4GOTO_B_A1">#REF!</definedName>
    <definedName name="__5GOTO_B_A189">#REF!</definedName>
    <definedName name="__6GOTO_A_A952">#REF!</definedName>
    <definedName name="__6GOTO_B_A536">#REF!</definedName>
    <definedName name="__7GOTO_C_A1">#REF!</definedName>
    <definedName name="__8GOTO_B_A1">#REF!</definedName>
    <definedName name="__8GOTO_E_A1">#REF!</definedName>
    <definedName name="__9GOTO_G_A1">#REF!</definedName>
    <definedName name="__A65600">#REF!</definedName>
    <definedName name="__AAA1">#REF!</definedName>
    <definedName name="__App4">#REF!</definedName>
    <definedName name="__boe96">#REF!</definedName>
    <definedName name="__boe97">#REF!</definedName>
    <definedName name="__boe98">#REF!</definedName>
    <definedName name="__boe99">#REF!</definedName>
    <definedName name="__BS1">#REF!</definedName>
    <definedName name="__bs2">#REF!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dap20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b1" hidden="1">{"'Sheet1'!$A$5:$E$42"}</definedName>
    <definedName name="__DCF95">#REF!</definedName>
    <definedName name="__DCF96">#REF!</definedName>
    <definedName name="__DCF97">#REF!</definedName>
    <definedName name="__DOWN_10__GOTO">#REF!</definedName>
    <definedName name="__EPS95">#REF!</definedName>
    <definedName name="__EPS96">#REF!</definedName>
    <definedName name="__EPS97">#REF!</definedName>
    <definedName name="__ES84__EW84_0.">#REF!</definedName>
    <definedName name="__Exp1">#REF!</definedName>
    <definedName name="__GOTO_EP84__AV">#REF!</definedName>
    <definedName name="__iea1">#REF!</definedName>
    <definedName name="__iea2">#REF!</definedName>
    <definedName name="__IntlFixup">TRUE</definedName>
    <definedName name="__IX19">#REF!</definedName>
    <definedName name="__Jet1">#REF!</definedName>
    <definedName name="__Jet2">#REF!</definedName>
    <definedName name="__Jet3">#REF!</definedName>
    <definedName name="__Jet4">#REF!</definedName>
    <definedName name="__MAC1">#REF!</definedName>
    <definedName name="__MAC2">#REF!</definedName>
    <definedName name="__MAC3">#REF!</definedName>
    <definedName name="__MAC4">#REF!</definedName>
    <definedName name="__MC2">#REF!</definedName>
    <definedName name="__new1">#REF!</definedName>
    <definedName name="__new10">#REF!</definedName>
    <definedName name="__new11">#REF!</definedName>
    <definedName name="__new2">#REF!</definedName>
    <definedName name="__new4">#REF!</definedName>
    <definedName name="__new5">#REF!</definedName>
    <definedName name="__new6">#REF!</definedName>
    <definedName name="__new7">#REF!</definedName>
    <definedName name="__new8">#REF!</definedName>
    <definedName name="__new9">#REF!</definedName>
    <definedName name="__PL1">#REF!</definedName>
    <definedName name="__PRO3">#REF!</definedName>
    <definedName name="__PRO4">#REF!</definedName>
    <definedName name="__PRO5">#REF!</definedName>
    <definedName name="__PV1">#REF!</definedName>
    <definedName name="__REV01">#REF!</definedName>
    <definedName name="__SC011">#REF!</definedName>
    <definedName name="__SC034">#REF!</definedName>
    <definedName name="__SC043">#REF!</definedName>
    <definedName name="__SC068">#REF!</definedName>
    <definedName name="__SC160">#REF!</definedName>
    <definedName name="__SC211">#REF!</definedName>
    <definedName name="__SC212">#REF!</definedName>
    <definedName name="__SC213">#REF!</definedName>
    <definedName name="__SC225">#REF!</definedName>
    <definedName name="__SC268">#REF!</definedName>
    <definedName name="__SC272">#REF!</definedName>
    <definedName name="__SC274">#REF!</definedName>
    <definedName name="__SC276">#REF!</definedName>
    <definedName name="__SC279">#REF!</definedName>
    <definedName name="__SC280">#REF!</definedName>
    <definedName name="__SC281">#REF!</definedName>
    <definedName name="__SC314">#REF!</definedName>
    <definedName name="__SC315">#REF!</definedName>
    <definedName name="__SC341">#REF!</definedName>
    <definedName name="__SC376">#REF!</definedName>
    <definedName name="__SC383">#REF!</definedName>
    <definedName name="__SC384">#REF!</definedName>
    <definedName name="__SC412">#REF!</definedName>
    <definedName name="__SC444">#REF!</definedName>
    <definedName name="__SC506">#REF!</definedName>
    <definedName name="__SC581">#REF!</definedName>
    <definedName name="__SC591">#REF!</definedName>
    <definedName name="__SC592">#REF!</definedName>
    <definedName name="__SC593">#REF!</definedName>
    <definedName name="__SC594">#REF!</definedName>
    <definedName name="__SC595">#REF!</definedName>
    <definedName name="__SC597">#REF!</definedName>
    <definedName name="__SC598">#REF!</definedName>
    <definedName name="__SCG011">#REF!</definedName>
    <definedName name="__SCG034">#REF!</definedName>
    <definedName name="__SCG043">#REF!</definedName>
    <definedName name="__SCG068">#REF!</definedName>
    <definedName name="__SCG160">#REF!</definedName>
    <definedName name="__SCG211">#REF!</definedName>
    <definedName name="__SCG212">#REF!</definedName>
    <definedName name="__SCG213">#REF!</definedName>
    <definedName name="__SCG225">#REF!</definedName>
    <definedName name="__SCG268">#REF!</definedName>
    <definedName name="__SCG272">#REF!</definedName>
    <definedName name="__SCG274">#REF!</definedName>
    <definedName name="__SCG276">#REF!</definedName>
    <definedName name="__SCG279">#REF!</definedName>
    <definedName name="__SCG280">#REF!</definedName>
    <definedName name="__SCG281">#REF!</definedName>
    <definedName name="__SCG314">#REF!</definedName>
    <definedName name="__SCG315">#REF!</definedName>
    <definedName name="__SCG341">#REF!</definedName>
    <definedName name="__SCG376">#REF!</definedName>
    <definedName name="__SCG383">#REF!</definedName>
    <definedName name="__SCG384">#REF!</definedName>
    <definedName name="__SCG412">#REF!</definedName>
    <definedName name="__SCG444">#REF!</definedName>
    <definedName name="__SCG506">#REF!</definedName>
    <definedName name="__SCG581">#REF!</definedName>
    <definedName name="__SCG591">#REF!</definedName>
    <definedName name="__SCG592">#REF!</definedName>
    <definedName name="__SCG593">#REF!</definedName>
    <definedName name="__SCG594">#REF!</definedName>
    <definedName name="__SCG595">#REF!</definedName>
    <definedName name="__SCG597">#REF!</definedName>
    <definedName name="__SCG598">#REF!</definedName>
    <definedName name="__SCH1">#REF!</definedName>
    <definedName name="__SCH10">#REF!</definedName>
    <definedName name="__SCH11">#REF!</definedName>
    <definedName name="__SCH12">#REF!</definedName>
    <definedName name="__sch13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9">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sy14">#REF!</definedName>
    <definedName name="__TOT1">#REF!</definedName>
    <definedName name="__TOT2">#REF!</definedName>
    <definedName name="__ts1">#REF!</definedName>
    <definedName name="__ts2">#REF!</definedName>
    <definedName name="__WCM2">#REF!</definedName>
    <definedName name="__WCM3">#REF!</definedName>
    <definedName name="__XL__ENTER_UNIT">#REF!</definedName>
    <definedName name="_105GOTO_C_A1">#REF!</definedName>
    <definedName name="_10GOTO_B_A189">#REF!</definedName>
    <definedName name="_10GOTO_I_A1">#REF!</definedName>
    <definedName name="_11GOTO_J_A1">#REF!</definedName>
    <definedName name="_120GOTO_E_A1">#REF!</definedName>
    <definedName name="_12GOTO_A_A952">#REF!</definedName>
    <definedName name="_12GOTO_B_A1">#REF!</definedName>
    <definedName name="_12GOTO_B_A536">#REF!</definedName>
    <definedName name="_12GOTO_K_A30">#REF!</definedName>
    <definedName name="_135GOTO_G_A1">#REF!</definedName>
    <definedName name="_14GOTO_C_A1">#REF!</definedName>
    <definedName name="_150GOTO_I_A1">#REF!</definedName>
    <definedName name="_155___1703">#REF!</definedName>
    <definedName name="_155___1704">#REF!</definedName>
    <definedName name="_15GOTO_A_A207">#REF!</definedName>
    <definedName name="_15GOTO_B_A189">#REF!</definedName>
    <definedName name="_165GOTO_J_A1">#REF!</definedName>
    <definedName name="_16GOTO_A_A501">#REF!</definedName>
    <definedName name="_16GOTO_B_A1">#REF!</definedName>
    <definedName name="_16GOTO_E_A1">#REF!</definedName>
    <definedName name="_180GOTO_K_A30">#REF!</definedName>
    <definedName name="_18GOTO_B_A536">#REF!</definedName>
    <definedName name="_18GOTO_G_A1">#REF!</definedName>
    <definedName name="_1GOTO_A_A207">#REF!</definedName>
    <definedName name="_2_??">#REF!</definedName>
    <definedName name="_2_2">#REF!</definedName>
    <definedName name="_20GOTO_B_A189">#REF!</definedName>
    <definedName name="_20GOTO_I_A1">#REF!</definedName>
    <definedName name="_21GOTO_C_A1">#REF!</definedName>
    <definedName name="_22GOTO_J_A1">#REF!</definedName>
    <definedName name="_24GOTO_A_A952">#REF!</definedName>
    <definedName name="_24GOTO_B_A536">#REF!</definedName>
    <definedName name="_24GOTO_E_A1">#REF!</definedName>
    <definedName name="_24GOTO_K_A30">#REF!</definedName>
    <definedName name="_27GOTO_G_A1">#REF!</definedName>
    <definedName name="_28GOTO_C_A1">#REF!</definedName>
    <definedName name="_2B_9">#REF!</definedName>
    <definedName name="_2GOTO_A_A207">#REF!</definedName>
    <definedName name="_2GOTO_A_A501">#REF!</definedName>
    <definedName name="_3_???">#REF!</definedName>
    <definedName name="_30GOTO_A_A501">#REF!</definedName>
    <definedName name="_30GOTO_I_A1">#REF!</definedName>
    <definedName name="_32GOTO_B_A1">#REF!</definedName>
    <definedName name="_32GOTO_E_A1">#REF!</definedName>
    <definedName name="_33GOTO_J_A1">#REF!</definedName>
    <definedName name="_35BB0">+#REF!+#REF!+#REF!+#REF!+#REF!+#REF!+#REF!+#REF!+#REF!+#REF!+#REF!+#REF!+#REF!+#REF!+#REF!+#REF!+#REF!+#REF!+#REF!+#REF!+#REF!+#REF!+#REF!+#REF!+#REF!+#REF!+#REF!+#REF!</definedName>
    <definedName name="_36GOTO_G_A1">#REF!</definedName>
    <definedName name="_36GOTO_K_A30">#REF!</definedName>
    <definedName name="_3D340">+#REF!+#REF!+#REF!+#REF!+#REF!+#REF!+#REF!+#REF!+#REF!+#REF!+#REF!+#REF!+#REF!+#REF!+#REF!+#REF!+#REF!+#REF!+#REF!+#REF!+#REF!+#REF!+#REF!+#REF!+#REF!+#REF!+#REF!+#REF!</definedName>
    <definedName name="_3D571">+#REF!+#REF!+#REF!+#REF!+#REF!+#REF!+#REF!+#REF!+#REF!+#REF!+#REF!+#REF!+#REF!+#REF!+#REF!+#REF!+#REF!+#REF!+#REF!+#REF!+#REF!+#REF!+#REF!+#REF!+#REF!+#REF!+#REF!+#REF!</definedName>
    <definedName name="_3D762">+#REF!+#REF!+#REF!+#REF!+#REF!+#REF!+#REF!+#REF!+#REF!+#REF!+#REF!+#REF!+#REF!+#REF!+#REF!+#REF!+#REF!+#REF!+#REF!+#REF!+#REF!+#REF!+#REF!+#REF!+#REF!+#REF!+#REF!+#REF!</definedName>
    <definedName name="_3EA20">+#REF!+#REF!+#REF!+#REF!+#REF!+#REF!+#REF!+#REF!+#REF!+#REF!+#REF!+#REF!+#REF!+#REF!+#REF!+#REF!+#REF!+#REF!+#REF!+#REF!+#REF!+#REF!+#REF!+#REF!+#REF!+#REF!+#REF!+#REF!</definedName>
    <definedName name="_3EE10">+#REF!+#REF!+#REF!+#REF!+#REF!+#REF!+#REF!+#REF!+#REF!+#REF!+#REF!+#REF!+#REF!+#REF!+#REF!+#REF!+#REF!+#REF!+#REF!+#REF!+#REF!+#REF!+#REF!+#REF!+#REF!+#REF!+#REF!+#REF!</definedName>
    <definedName name="_3F041">+#REF!+#REF!+#REF!+#REF!+#REF!+#REF!+#REF!+#REF!+#REF!+#REF!+#REF!+#REF!+#REF!+#REF!+#REF!+#REF!+#REF!+#REF!+#REF!+#REF!+#REF!+#REF!+#REF!+#REF!+#REF!+#REF!+#REF!+#REF!</definedName>
    <definedName name="_3F540">+#REF!+#REF!+#REF!+#REF!+#REF!+#REF!+#REF!+#REF!+#REF!+#REF!+#REF!+#REF!+#REF!+#REF!+#REF!+#REF!+#REF!+#REF!+#REF!+#REF!+#REF!+#REF!+#REF!+#REF!+#REF!+#REF!+#REF!+#REF!</definedName>
    <definedName name="_3GOTO_A_A207">#REF!</definedName>
    <definedName name="_3GOTO_A_A952">#REF!</definedName>
    <definedName name="_40GOTO_B_A189">#REF!</definedName>
    <definedName name="_40GOTO_I_A1">#REF!</definedName>
    <definedName name="_44GOTO_J_A1">#REF!</definedName>
    <definedName name="_45GOTO_A_A952">#REF!</definedName>
    <definedName name="_48GOTO_B_A536">#REF!</definedName>
    <definedName name="_48GOTO_K_A30">#REF!</definedName>
    <definedName name="_4GOTO_A_A207">#REF!</definedName>
    <definedName name="_4GOTO_A_A501">#REF!</definedName>
    <definedName name="_4GOTO_B_A1">#REF!</definedName>
    <definedName name="_5">#REF!</definedName>
    <definedName name="_56GOTO_C_A1">#REF!</definedName>
    <definedName name="_5GOTO_B_A189">#REF!</definedName>
    <definedName name="_6">#REF!</definedName>
    <definedName name="_60GOTO_B_A1">#REF!</definedName>
    <definedName name="_64GOTO_E_A1">#REF!</definedName>
    <definedName name="_6GOTO_A_A501">#REF!</definedName>
    <definedName name="_6GOTO_A_A952">#REF!</definedName>
    <definedName name="_6GOTO_B_A536">#REF!</definedName>
    <definedName name="_72GOTO_G_A1">#REF!</definedName>
    <definedName name="_75GOTO_B_A189">#REF!</definedName>
    <definedName name="_7GOTO_C_A1">#REF!</definedName>
    <definedName name="_80GOTO_I_A1">#REF!</definedName>
    <definedName name="_88GOTO_J_A1">#REF!</definedName>
    <definedName name="_8GOTO_A_A207">#REF!</definedName>
    <definedName name="_8GOTO_A_A501">#REF!</definedName>
    <definedName name="_8GOTO_B_A1">#REF!</definedName>
    <definedName name="_8GOTO_E_A1">#REF!</definedName>
    <definedName name="_90GOTO_B_A536">#REF!</definedName>
    <definedName name="_96GOTO_K_A30">#REF!</definedName>
    <definedName name="_99_00">#REF!</definedName>
    <definedName name="_9GOTO_A_A952">#REF!</definedName>
    <definedName name="_9GOTO_G_A1">#REF!</definedName>
    <definedName name="_A65600">#REF!</definedName>
    <definedName name="_AAA1">#REF!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pp4">#REF!</definedName>
    <definedName name="_B">#REF!</definedName>
    <definedName name="_B___0">#REF!</definedName>
    <definedName name="_B___6">#REF!</definedName>
    <definedName name="_bdm.1548A132B46F4C60B8E729C4551DF117.edm" hidden="1">#REF!</definedName>
    <definedName name="_bdm.15BCD9489AD748028D57019E3C0A66F7.edm" hidden="1">#N/A</definedName>
    <definedName name="_bdm.192E1A69B51247D9914DF8B21161D19C.edm" hidden="1">#REF!</definedName>
    <definedName name="_bdm.24BD2FD9E425417286248BF927A96720.edm" hidden="1">#REF!</definedName>
    <definedName name="_bdm.26553D234A2F4E3D8E53B2192BC0A315.edm" hidden="1">#REF!</definedName>
    <definedName name="_bdm.33A03B62988A41C39A3ED3AE27C84906.edm" hidden="1">#N/A</definedName>
    <definedName name="_bdm.84B00B6FA1B249B294FCD8F89E13079B.edm" hidden="1">#REF!</definedName>
    <definedName name="_bdm.9560A33D287847109A077533FE570E73.edm" hidden="1">#N/A</definedName>
    <definedName name="_bdm.95F445F17CFE4E66883B738BF6636433.edm" hidden="1">#REF!</definedName>
    <definedName name="_bdm.A2E42FEC9E174E2397DAA1281664C0E5.edm" hidden="1">#REF!</definedName>
    <definedName name="_bdm.B114A6131A5F49C1A7A5F91639356266.edm" hidden="1">#REF!</definedName>
    <definedName name="_bdm.BE209056026942F4AE4180B6E4138E6B.edm" hidden="1">#N/A</definedName>
    <definedName name="_bdm.CA7C0830173C4BED942E509D900BD0CE.edm" hidden="1">#N/A</definedName>
    <definedName name="_bdm.CB56BC02D7144C6984233B865BFB4FD5.edm" hidden="1">#REF!</definedName>
    <definedName name="_bdm.D31DD76238F1412E9074A28EA0D4A1D3.edm" hidden="1">#REF!</definedName>
    <definedName name="_bdm.D8450A1B7ADA43A6B01241520EBB1C80.edm" hidden="1">#REF!</definedName>
    <definedName name="_bdm.DC897DFCCAB040F0A0613423FABA10C2.edm" hidden="1">#REF!</definedName>
    <definedName name="_bdm.DFA99D928C514173ACC7302690466393.edm" hidden="1">#N/A</definedName>
    <definedName name="_bdm.E29E946DE9AD43058E12CD132AFEDAA9.edm" hidden="1">#N/A</definedName>
    <definedName name="_boe96">#REF!</definedName>
    <definedName name="_boe97">#REF!</definedName>
    <definedName name="_boe98">#REF!</definedName>
    <definedName name="_boe99">#REF!</definedName>
    <definedName name="_BS1">#REF!</definedName>
    <definedName name="_bs2">#REF!</definedName>
    <definedName name="_C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Cur3">#REF!</definedName>
    <definedName name="_D">#REF!</definedName>
    <definedName name="_D___0">#REF!</definedName>
    <definedName name="_D___6">#REF!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ap20">#REF!</definedName>
    <definedName name="_dap25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6">#REF!</definedName>
    <definedName name="_DAT7">#REF!</definedName>
    <definedName name="_DAT8">#REF!</definedName>
    <definedName name="_DAT9">#REF!</definedName>
    <definedName name="_db1" hidden="1">{"'Sheet1'!$A$5:$E$42"}</definedName>
    <definedName name="_DCF95">#REF!</definedName>
    <definedName name="_DCF96">#REF!</definedName>
    <definedName name="_DCF97">#REF!</definedName>
    <definedName name="_dd1">#REF!</definedName>
    <definedName name="_dd2">#REF!</definedName>
    <definedName name="_deb1">#REF!</definedName>
    <definedName name="_DET1">#REF!</definedName>
    <definedName name="_Dist_Bin" hidden="1">#REF!</definedName>
    <definedName name="_Dist_Values" hidden="1">#REF!</definedName>
    <definedName name="_DOWN_9__RIGHT_">#REF!</definedName>
    <definedName name="_EOL3107">#REF!</definedName>
    <definedName name="_EPS95">#REF!</definedName>
    <definedName name="_EPS96">#REF!</definedName>
    <definedName name="_EPS97">#REF!</definedName>
    <definedName name="_Exp1">#REF!</definedName>
    <definedName name="_fcl1">#REF!</definedName>
    <definedName name="_Fill" hidden="1">#REF!</definedName>
    <definedName name="_xlnm._FilterDatabase">#REF!</definedName>
    <definedName name="_FR">#REF!</definedName>
    <definedName name="_FROM__R__R__08">#REF!</definedName>
    <definedName name="_FROM__R__R__16">#REF!</definedName>
    <definedName name="_FS_R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Grp12">#REF!</definedName>
    <definedName name="_Grp13">#REF!</definedName>
    <definedName name="_Grp14">#REF!</definedName>
    <definedName name="_Grp15">#REF!</definedName>
    <definedName name="_Grp2">#REF!</definedName>
    <definedName name="_HOME__GOTO_M14">#REF!</definedName>
    <definedName name="_iea1">#REF!</definedName>
    <definedName name="_iea2">#REF!</definedName>
    <definedName name="_IX19">#REF!</definedName>
    <definedName name="_Jet1">#REF!</definedName>
    <definedName name="_Jet2">#REF!</definedName>
    <definedName name="_Jet3">#REF!</definedName>
    <definedName name="_Jet4">#REF!</definedName>
    <definedName name="_Key1" hidden="1">#REF!</definedName>
    <definedName name="_Key2" hidden="1">#REF!</definedName>
    <definedName name="_M_">#REF!</definedName>
    <definedName name="_MAC1">#REF!</definedName>
    <definedName name="_MAC2">#REF!</definedName>
    <definedName name="_MAC3">#REF!</definedName>
    <definedName name="_MAC4">#REF!</definedName>
    <definedName name="_MAR9091">#REF!</definedName>
    <definedName name="_MC2">#REF!</definedName>
    <definedName name="_new1">#REF!</definedName>
    <definedName name="_new10">#REF!</definedName>
    <definedName name="_new11">#REF!</definedName>
    <definedName name="_new2">#REF!</definedName>
    <definedName name="_new4">#REF!</definedName>
    <definedName name="_new5">#REF!</definedName>
    <definedName name="_new6">#REF!</definedName>
    <definedName name="_new7">#REF!</definedName>
    <definedName name="_new8">#REF!</definedName>
    <definedName name="_new9">#REF!</definedName>
    <definedName name="_NOW_RFD1">#REF!</definedName>
    <definedName name="_NOW_RFD1_">#REF!</definedName>
    <definedName name="_OIL310106" hidden="1">{#N/A,#N/A,FALSE,"PMTABB";#N/A,#N/A,FALSE,"PMTABB"}</definedName>
    <definedName name="_OIL310701" hidden="1">{#N/A,#N/A,FALSE,"PMTABB";#N/A,#N/A,FALSE,"PMTABB"}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P">#REF!</definedName>
    <definedName name="_P___0">#REF!</definedName>
    <definedName name="_P___6">#REF!</definedName>
    <definedName name="_PEX1">#REF!</definedName>
    <definedName name="_PL1">#REF!</definedName>
    <definedName name="_PLF__R__R___ES">#REF!</definedName>
    <definedName name="_PLN1">#REF!</definedName>
    <definedName name="_PLN2">#REF!</definedName>
    <definedName name="_PLO1">#REF!</definedName>
    <definedName name="_PRN1">#REF!</definedName>
    <definedName name="_PRO3">#REF!</definedName>
    <definedName name="_PRO4">#REF!</definedName>
    <definedName name="_PRO5">#REF!</definedName>
    <definedName name="_PV1">#REF!</definedName>
    <definedName name="_PV2">#REF!</definedName>
    <definedName name="_Q">#REF!</definedName>
    <definedName name="_QY">#REF!</definedName>
    <definedName name="_RE">#REF!</definedName>
    <definedName name="_RE_">#REF!</definedName>
    <definedName name="_Regression_Int" hidden="1">1</definedName>
    <definedName name="_ret2">#REF!</definedName>
    <definedName name="_REV01">#REF!</definedName>
    <definedName name="_RF_2_">#REF!</definedName>
    <definedName name="_RFD1">#REF!</definedName>
    <definedName name="_RFD1_">#REF!</definedName>
    <definedName name="_RFD1__NOW">#REF!</definedName>
    <definedName name="_RFD1__NOW_">#REF!</definedName>
    <definedName name="_RNLR">#REF!</definedName>
    <definedName name="_rtl1">#REF!</definedName>
    <definedName name="_RTL2">#REF!</definedName>
    <definedName name="_rtl21">#REF!</definedName>
    <definedName name="_rtl3">#REF!</definedName>
    <definedName name="_RV_DOWN_6__LEF">#REF!</definedName>
    <definedName name="_S">#REF!</definedName>
    <definedName name="_S___0">#REF!</definedName>
    <definedName name="_S___6">#REF!</definedName>
    <definedName name="_SC011">#REF!</definedName>
    <definedName name="_SC034">#REF!</definedName>
    <definedName name="_SC043">#REF!</definedName>
    <definedName name="_SC068">#REF!</definedName>
    <definedName name="_SC160">#REF!</definedName>
    <definedName name="_SC211">#REF!</definedName>
    <definedName name="_SC212">#REF!</definedName>
    <definedName name="_SC213">#REF!</definedName>
    <definedName name="_SC225">#REF!</definedName>
    <definedName name="_SC268">#REF!</definedName>
    <definedName name="_SC272">#REF!</definedName>
    <definedName name="_SC274">#REF!</definedName>
    <definedName name="_SC276">#REF!</definedName>
    <definedName name="_SC279">#REF!</definedName>
    <definedName name="_SC280">#REF!</definedName>
    <definedName name="_SC281">#REF!</definedName>
    <definedName name="_SC314">#REF!</definedName>
    <definedName name="_SC315">#REF!</definedName>
    <definedName name="_SC341">#REF!</definedName>
    <definedName name="_SC376">#REF!</definedName>
    <definedName name="_SC383">#REF!</definedName>
    <definedName name="_SC384">#REF!</definedName>
    <definedName name="_SC412">#REF!</definedName>
    <definedName name="_SC444">#REF!</definedName>
    <definedName name="_SC506">#REF!</definedName>
    <definedName name="_SC581">#REF!</definedName>
    <definedName name="_SC591">#REF!</definedName>
    <definedName name="_SC592">#REF!</definedName>
    <definedName name="_SC593">#REF!</definedName>
    <definedName name="_SC594">#REF!</definedName>
    <definedName name="_SC595">#REF!</definedName>
    <definedName name="_SC597">#REF!</definedName>
    <definedName name="_SC598">#REF!</definedName>
    <definedName name="_SCG011">#REF!</definedName>
    <definedName name="_SCG034">#REF!</definedName>
    <definedName name="_SCG043">#REF!</definedName>
    <definedName name="_SCG068">#REF!</definedName>
    <definedName name="_SCG160">#REF!</definedName>
    <definedName name="_SCG211">#REF!</definedName>
    <definedName name="_SCG212">#REF!</definedName>
    <definedName name="_SCG213">#REF!</definedName>
    <definedName name="_SCG225">#REF!</definedName>
    <definedName name="_SCG268">#REF!</definedName>
    <definedName name="_SCG272">#REF!</definedName>
    <definedName name="_SCG274">#REF!</definedName>
    <definedName name="_SCG276">#REF!</definedName>
    <definedName name="_SCG279">#REF!</definedName>
    <definedName name="_SCG280">#REF!</definedName>
    <definedName name="_SCG281">#REF!</definedName>
    <definedName name="_SCG314">#REF!</definedName>
    <definedName name="_SCG315">#REF!</definedName>
    <definedName name="_SCG341">#REF!</definedName>
    <definedName name="_SCG376">#REF!</definedName>
    <definedName name="_SCG383">#REF!</definedName>
    <definedName name="_SCG384">#REF!</definedName>
    <definedName name="_SCG412">#REF!</definedName>
    <definedName name="_SCG444">#REF!</definedName>
    <definedName name="_SCG506">#REF!</definedName>
    <definedName name="_SCG581">#REF!</definedName>
    <definedName name="_SCG591">#REF!</definedName>
    <definedName name="_SCG592">#REF!</definedName>
    <definedName name="_SCG593">#REF!</definedName>
    <definedName name="_SCG594">#REF!</definedName>
    <definedName name="_SCG595">#REF!</definedName>
    <definedName name="_SCG597">#REF!</definedName>
    <definedName name="_SCG598">#REF!</definedName>
    <definedName name="_SCH1">#REF!</definedName>
    <definedName name="_SCH10">#REF!</definedName>
    <definedName name="_SCH11">#REF!</definedName>
    <definedName name="_SCH12">#REF!</definedName>
    <definedName name="_sch13">#REF!</definedName>
    <definedName name="_SCH14">#REF!</definedName>
    <definedName name="_Sch15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9">#REF!</definedName>
    <definedName name="_sec3" hidden="1">#REF!</definedName>
    <definedName name="_Sort" hidden="1">#REF!</definedName>
    <definedName name="_SUM_DI14..DI21">#REF!</definedName>
    <definedName name="_SUM_DI22..DI29">#REF!</definedName>
    <definedName name="_sy1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OT1">#REF!</definedName>
    <definedName name="_TOT2">#REF!</definedName>
    <definedName name="_ts1">#REF!</definedName>
    <definedName name="_ts2">#REF!</definedName>
    <definedName name="_U__END__U__D__">#REF!</definedName>
    <definedName name="_U__U__END__U__">#REF!</definedName>
    <definedName name="_U__U__U__U__U_">#REF!</definedName>
    <definedName name="_V1">#REF!</definedName>
    <definedName name="_V2">#REF!</definedName>
    <definedName name="_VAL3">#REF!</definedName>
    <definedName name="_WCM2">#REF!</definedName>
    <definedName name="_WCM3">#REF!</definedName>
    <definedName name="_WDR">#REF!</definedName>
    <definedName name="_WDR_">#REF!</definedName>
    <definedName name="_WGPD_GOTO_CO10">#REF!</definedName>
    <definedName name="_WIR">#REF!</definedName>
    <definedName name="_WIR_">#REF!</definedName>
    <definedName name="A">#REF!</definedName>
    <definedName name="A.____Cash_flow_from_operating_activities">#REF!</definedName>
    <definedName name="A_">#REF!</definedName>
    <definedName name="A_value">#REF!</definedName>
    <definedName name="A_valueneu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aaaaaaaaaaaaaa">#REF!</definedName>
    <definedName name="aai">#REF!</definedName>
    <definedName name="ab">#REF!</definedName>
    <definedName name="ABB_CHF_rate">#REF!</definedName>
    <definedName name="ABB_DEM_rate">#REF!</definedName>
    <definedName name="ABB_FRF_rate">#REF!</definedName>
    <definedName name="ABB_GBP_rate">#REF!</definedName>
    <definedName name="ABB_NLG_rate">#REF!</definedName>
    <definedName name="ABB_USD_rate">#REF!</definedName>
    <definedName name="ABC">#REF!</definedName>
    <definedName name="ABC___0">#REF!</definedName>
    <definedName name="abcd">#REF!</definedName>
    <definedName name="AC">#REF!</definedName>
    <definedName name="Ac6.">#REF!</definedName>
    <definedName name="Account_Balance">#REF!</definedName>
    <definedName name="achscs">#REF!</definedName>
    <definedName name="ACTCODE">#REF!</definedName>
    <definedName name="action">#REF!</definedName>
    <definedName name="additional_charge">#REF!</definedName>
    <definedName name="Additions_Acc">#REF!</definedName>
    <definedName name="Additions_Building">#REF!</definedName>
    <definedName name="Additions_Computers">#REF!</definedName>
    <definedName name="ADDITIONS_fURNITURE">#REF!</definedName>
    <definedName name="Additions_Office">#REF!</definedName>
    <definedName name="adhoc">#REF!</definedName>
    <definedName name="Adjusted_Net_Operating_Profit">#REF!</definedName>
    <definedName name="ADL.63">#REF!</definedName>
    <definedName name="ADTL">#REF!</definedName>
    <definedName name="ADV">#REF!</definedName>
    <definedName name="afasfasf">#REF!</definedName>
    <definedName name="Ageinganalysis">#REF!</definedName>
    <definedName name="ageos">#REF!</definedName>
    <definedName name="agestock">#REF!</definedName>
    <definedName name="agreed_scope_changes">#REF!</definedName>
    <definedName name="ah">#REF!</definedName>
    <definedName name="ah25.">#REF!</definedName>
    <definedName name="ahjsdhjkdh">#REF!</definedName>
    <definedName name="AI">#REF!</definedName>
    <definedName name="AII">#REF!</definedName>
    <definedName name="AIII">#REF!</definedName>
    <definedName name="Alcatel">#REF!</definedName>
    <definedName name="ALL">#REF!</definedName>
    <definedName name="ALL___0">#REF!</definedName>
    <definedName name="allo">#REF!</definedName>
    <definedName name="aman" hidden="1">{"'Sheet1'!$A$5:$E$42"}</definedName>
    <definedName name="amortisation_goodwill">#REF!</definedName>
    <definedName name="amortisation_other_intangibles">#REF!</definedName>
    <definedName name="AMT">#REF!</definedName>
    <definedName name="anadty">#REF!</definedName>
    <definedName name="anaspun">#REF!</definedName>
    <definedName name="ANCL">#N/A</definedName>
    <definedName name="ANDRES0">#REF!</definedName>
    <definedName name="Andrew">#REF!</definedName>
    <definedName name="aneps1q95">#REF!</definedName>
    <definedName name="aneps1q96">#REF!</definedName>
    <definedName name="ANNEXIII">#REF!</definedName>
    <definedName name="ANNEXIV">#REF!</definedName>
    <definedName name="anx">#REF!</definedName>
    <definedName name="APACAugRev">#REF!</definedName>
    <definedName name="ApacB2B">#REF!</definedName>
    <definedName name="ApacCrDR">#REF!</definedName>
    <definedName name="APACDNCN">#REF!</definedName>
    <definedName name="ApacDRCR">#REF!</definedName>
    <definedName name="APACJulyRev">#REF!</definedName>
    <definedName name="APACQ1">#REF!</definedName>
    <definedName name="APACQ1Rev">#REF!</definedName>
    <definedName name="APACSepRev">#REF!</definedName>
    <definedName name="APC">#REF!</definedName>
    <definedName name="apcaugrev">#REF!</definedName>
    <definedName name="apcH1accural">#REF!</definedName>
    <definedName name="apcjulrev">#REF!</definedName>
    <definedName name="apcq1rev">#REF!</definedName>
    <definedName name="apcseprev">#REF!</definedName>
    <definedName name="Appendix111">#REF!</definedName>
    <definedName name="APR_95___MAR_96">#REF!</definedName>
    <definedName name="aps">#REF!</definedName>
    <definedName name="ARA_Threshold">#REF!</definedName>
    <definedName name="AravaliHold">#REF!</definedName>
    <definedName name="AravaliOGI">#REF!</definedName>
    <definedName name="Area">#REF!</definedName>
    <definedName name="arun" hidden="1">{"'Sheet1'!$A$5:$E$42"}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aa">#REF!</definedName>
    <definedName name="Asat">#REF!</definedName>
    <definedName name="asd">#REF!</definedName>
    <definedName name="asdf">#REF!</definedName>
    <definedName name="asdfa" hidden="1">{"'Sheet1'!$A$5:$E$42"}</definedName>
    <definedName name="asfaf">#REF!</definedName>
    <definedName name="asfewrew">#REF!</definedName>
    <definedName name="ASIA_PLASTIC_in_KUSD">#REF!</definedName>
    <definedName name="asia2">#REF!</definedName>
    <definedName name="ASS">#REF!</definedName>
    <definedName name="ASSET_PEN">#REF!</definedName>
    <definedName name="assets">#REF!</definedName>
    <definedName name="associate_dividends_received">#REF!</definedName>
    <definedName name="associates">#REF!</definedName>
    <definedName name="associates_pl">#REF!</definedName>
    <definedName name="associates_tax_charge">#REF!</definedName>
    <definedName name="AsstYr">#REF!</definedName>
    <definedName name="ASSUM">#REF!</definedName>
    <definedName name="aswqertuo84455777">#REF!</definedName>
    <definedName name="atyfafa">#REF!</definedName>
    <definedName name="AU">#REF!</definedName>
    <definedName name="AuBhu0910">#REF!</definedName>
    <definedName name="AuBhu1011">#REF!</definedName>
    <definedName name="AuCha0910">#REF!</definedName>
    <definedName name="august">#REF!</definedName>
    <definedName name="Aux_mundra_super">#REF!</definedName>
    <definedName name="aux_mundra_super_fgd">#REF!</definedName>
    <definedName name="Aux_mundra_super1">#REF!</definedName>
    <definedName name="Aux_sub">#REF!</definedName>
    <definedName name="AV">#REF!</definedName>
    <definedName name="avail">#REF!</definedName>
    <definedName name="Availability">#REF!</definedName>
    <definedName name="Average_DSCR">#REF!</definedName>
    <definedName name="Average_invested_capital">#REF!</definedName>
    <definedName name="Average_invested_capital_DCF">#REF!</definedName>
    <definedName name="Avg_DSCR">#REF!</definedName>
    <definedName name="axedoc">#REF!</definedName>
    <definedName name="ay">#REF!</definedName>
    <definedName name="azad">#REF!</definedName>
    <definedName name="B">#REF!</definedName>
    <definedName name="B.____Cash_flow_from_investing_activities">#REF!</definedName>
    <definedName name="B_">#REF!</definedName>
    <definedName name="b_manual">#REF!</definedName>
    <definedName name="B_value">#REF!</definedName>
    <definedName name="B_valuenue">#REF!</definedName>
    <definedName name="ba">#REF!</definedName>
    <definedName name="BABL">#REF!</definedName>
    <definedName name="backstop_sen">#REF!</definedName>
    <definedName name="bad_debt_provision">#REF!</definedName>
    <definedName name="Bal_As_on_31_03_09">#REF!</definedName>
    <definedName name="BAL_CR">#REF!</definedName>
    <definedName name="BAL_SHT">#REF!</definedName>
    <definedName name="BALANCE">#REF!</definedName>
    <definedName name="Balancesheet">#REF!</definedName>
    <definedName name="BandRange">#REF!</definedName>
    <definedName name="Bank" hidden="1">{"'Sheet1'!$A$5:$E$42"}</definedName>
    <definedName name="bankch">#REF!</definedName>
    <definedName name="bankm" hidden="1">{"'Sheet1'!$A$5:$E$42"}</definedName>
    <definedName name="Base_Case">#REF!</definedName>
    <definedName name="basia_1">#REF!</definedName>
    <definedName name="basis">#REF!</definedName>
    <definedName name="basis___0">#REF!</definedName>
    <definedName name="basis_2">#REF!</definedName>
    <definedName name="basis_3">#REF!</definedName>
    <definedName name="basis_4">#REF!</definedName>
    <definedName name="bb">#REF!</definedName>
    <definedName name="BE">#REF!</definedName>
    <definedName name="Beg_Bal">#REF!</definedName>
    <definedName name="benpo2005">#REF!</definedName>
    <definedName name="benpo2005201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ALWOBWCNC4OBV3E1EHNOM32" hidden="1">#N/A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G1Q70TGNW6FXOFU0X55RIME" hidden="1">#N/A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2ND0E60FPJYGEA0E5W3P080" hidden="1">#N/A</definedName>
    <definedName name="BEx1QA54J2A4I7IBQR19BTY28ZMR" hidden="1">#REF!</definedName>
    <definedName name="BEx1QIU0NZ13LALP0SA0WXCM67DI" hidden="1">#N/A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KAQ0C2EFJEFFW2WVODP9EVG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XOKSCH78XQ00HOGFX0N9SLC7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JUZWTUTVLUHJB0BSY0K61AQ" hidden="1">#N/A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EWXUA3TV5K9AXW24YJ95YA3O" hidden="1">#N/A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HWTZC0OXESNAQ09ZIIDJMM3J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56PAU1OHPRDFDG67H0BD0TJ" hidden="1">#N/A</definedName>
    <definedName name="BEx3JC2TY7JNAAC3L7QHVPQXLGQ8" hidden="1">#REF!</definedName>
    <definedName name="BEx3JQBEVT0037JKHKBA4BI5NDG7" hidden="1">#N/A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NTRMB84K05E46MCYRB8QQT83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KL6MQZ2Z7V64B8XBNQ35ZWK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OLOPQC1HK303RJXHRI0J0DD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SRN10NZ0QSBNLQDQ381E4N7K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3VSKYARHRC25ANEWZGA9GLUAA" hidden="1">#N/A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LP00QMF8U26ZPILK6CFKDKP" hidden="1">#N/A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DVYP51PH1M6DTU5RBJNM94GO" hidden="1">#N/A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5LEI66Q6Y30F8WKLZFUSK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1ZWX4Z1RTY38OTJQ0K6FC1N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1R2DMV2BHXW634VHSF5D5C" hidden="1">#N/A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AX0D2V77JEEKDE4FG5GS5DLP" hidden="1">#REF!</definedName>
    <definedName name="BEx7B6LH6917TXOSAAQ6U7HVF018" hidden="1">#REF!</definedName>
    <definedName name="BEx7BPXFZXJ79FQ0E8AQE21PGVHA" hidden="1">#REF!</definedName>
    <definedName name="BEx7BVRRP386BTN6RK71NTH0RGJV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L3MNZVB7T6R4YIFXB2NOBT8" hidden="1">#N/A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8UO9IZN4BT6DVP7G692YK2M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ABBXAK7TEGNLP9YHUUGZYC0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JKG6I7Q3UCJ834GPTI67WZP" hidden="1">#N/A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RLVR3ZIAROGUHDW2HCBW6" hidden="1">#N/A</definedName>
    <definedName name="BEx92PUBDIXAU1FW5ZAXECMAU0LN" hidden="1">#REF!</definedName>
    <definedName name="BEx92S8MHFFIVRQ2YSHZNQGOFUHD" hidden="1">#REF!</definedName>
    <definedName name="BEx92UMSJA9HMXOOT7IEVPKJFCME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TH7X8DDKZ4IM9M8FNR4Z4BT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H03FSI9F2VGN1Q7TPFWHHSV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F651DTPEIXNL9PU1DDPQJ3J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6HFAULSW9IXMIKBHKRW03Z5" hidden="1">#N/A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7BBIAT5T6NL8N5WTJPA0D3R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AY352HT2ZRQK6GWSIN7DT6" hidden="1">#N/A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Q2C0QM0PSC15GW0LHNNKCO9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QEHP88TDHO8TGYV91365M0F" hidden="1">#N/A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Y8L9DM8DN9P8OSBA1IJDZND" hidden="1">#REF!</definedName>
    <definedName name="BExB806PAXX70XUTA3ZI7OORD78R" hidden="1">#REF!</definedName>
    <definedName name="BExB8B4K8WFO3JUW66JXKOKB130W" hidden="1">#N/A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UZD05VYQHAZRRRU1U95MFC2" hidden="1">#REF!</definedName>
    <definedName name="BExBAVKX8Q09370X1GCZWJ4E91YJ" hidden="1">#REF!</definedName>
    <definedName name="BExBAX2WPTGZMRRYA7TC2LJJCQI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J9W7SMHQ4AP26SL6BFHYFNU" hidden="1">#REF!</definedName>
    <definedName name="BExCVKGZXE0I9EIXKBZVSGSEY2RR" hidden="1">#REF!</definedName>
    <definedName name="BExCVRIIBOGYLXPN6CSPOE4UDMFA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15DB89J6GSEBMRW45QG2RQ8" hidden="1">#N/A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0AYC8M34O1P8N6QCYSV7N68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7ZSDYQ0C5WX1FP1ZA4HZMZI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H53WXMDDWPXOI9LEB2E3U27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JNP0R7R5PGUZ9MGTWY3QT46" hidden="1">#N/A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GS1BAGJF29QMPN5JR9SA3HU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G9NM1GD24B9DS3V4NFKFZEF" hidden="1">#N/A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8W4X1J4UP329AB4G708DE5V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D3E3OMQXNJO6AMWWVIA4K3G" hidden="1">#REF!</definedName>
    <definedName name="BExGYGJJJ3BBCQAOA51WHP01HN73" hidden="1">#REF!</definedName>
    <definedName name="BExGYOS6TV2C72PLRFU8RP1I58GY" hidden="1">#REF!</definedName>
    <definedName name="BExGYYZ22N0UBZMJCAL672LPDZ5N" hidden="1">#N/A</definedName>
    <definedName name="BExGYZVDUKGX8HSR2GNDHQBS4VGJ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IKFD2XZ2IUBJMAUE9E64HPN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H3J2593RB0I6TIEMI2MJ7ONOM" hidden="1">#N/A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HXTOF9TVS92WGZ1MHWCY2D4Q" hidden="1">#N/A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XLVVQ29UXQYVRLYNF88CV1Q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QJ15X871R5JB8TQK2Z5HAIE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1GVVZII3MXG581QPIQOI33O" hidden="1">#N/A</definedName>
    <definedName name="BExIP3PRVN52XPQTSJ4E3VNCJPKL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OIHJK6RU4IN9APEFZ7Z986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FWF1NCD063Q82YLL8BIFAH0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79MJ4X2JPWSEE7UL9K7B7AV" hidden="1">#N/A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IP3NPVH2GNOOYV67SD2W6RB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H4G6WIP8EKJSEO9HIWVORH7" hidden="1">#N/A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27TLWTB9A5H0QYF2DM21VK9" hidden="1">#N/A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7A0AGCI1UC3P4YGXKCK4JOK" hidden="1">#N/A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73ZUQSF7VEJ8FIY1VE8KT4W" hidden="1">#N/A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8GNVLQNRGKY522KFHNRBWHH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5UJOEW3J5OO03E5ABKNN86K" hidden="1">#N/A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4ZLYX2TVHTK9DIRIEIXNI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4M9K2CBU94O8MQ66XTL8BVK4" hidden="1">#N/A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MN53L63FI6CINVH1HAE93OS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1GGPOEJA8YA0I1O3W14XUEJ" hidden="1">#N/A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1XYRKZ3IHR4RLZGMIPDXZ2R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ALMRG8DCNFE2TU3GVQNB5QN" hidden="1">#REF!</definedName>
    <definedName name="BExOKKHOPWUVRJGQJ5ONR2U40JX8" hidden="1">#REF!</definedName>
    <definedName name="BExOKO34TA9XYUZZCXN78ABZR4X3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MIWLHNKYN9O70NCBXLZ58CB" hidden="1">#N/A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NUC0NYZM41F4MA8OXQZY3B3" hidden="1">#REF!</definedName>
    <definedName name="BExQ7XL1FIYPP42CTVM2GJQR8ODN" hidden="1">#N/A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07IWN6O3OI4H7SU9E9UBKVZ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6WYCJ2NAEL801BCC8P9XGS4" hidden="1">#N/A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AYBEPPWN5GDBOQ6IJLZ9L" hidden="1">#N/A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TZ3GC94JCVS6J3QMVQ11SP8" hidden="1">#N/A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5P044XSL2KCZRFJ09XGN9SS3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06U9LH6ONWWJG2JT2IE7FHL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PEM8EH8CIO6VUZGLP3N5CD7" hidden="1">#N/A</definedName>
    <definedName name="BExTZWG2IY38WXV9B5G0FO8I1U34" hidden="1">#N/A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RIAP478GJ8A7T5UZ359QZ07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GHXELYT04RGYBR3TYVLLUYB" hidden="1">#N/A</definedName>
    <definedName name="BExU5RVXC6OM8W2ZWGYXVJVHX11T" hidden="1">#N/A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AH221G0RUKN9LT0IWY3165Q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0JKWQMHVOZT5ZCEIHU9AOT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A03RCXYOCRVTNOLNEYWHIKZ" hidden="1">#N/A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3CO5X3NWO843J86GA3IJYS" hidden="1">#N/A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48G0J7DY5O1U4DZPG8QY3H0" hidden="1">#N/A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VZXONPIQ74WYP802STZ7RCS2S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QV7KYMNIHVF5MC7H059DW4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OY63GH0L5T9QEQ2LELTILS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6PSEN2G1WUXY9RKKQDCG44NV" hidden="1">#REF!</definedName>
    <definedName name="BExW6QJB6WOWCN69B0GYAK2YQ3Y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LRS2Q50YG3NTQKTKCLIQAYQY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SA382M6V21QBI1MUU12UIRU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0XT6GJE3MTRO04N33LOBYO1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212PX1L7QAXA83LQAJ6TEIS" hidden="1">#REF!</definedName>
    <definedName name="BExY17FABGPJJ2J9XI5X53R8O7JR" hidden="1">#REF!</definedName>
    <definedName name="BExY17KKZ7QY5ESCFC2U053SPI6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1FNC1LPQCN87SH9EXI7ZTSQ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86OPAG90V0ZDTTEQBWIWATW" hidden="1">#N/A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SRO5IH95ZIQHYWYAIR2KTHZ" hidden="1">#N/A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IZTDXSZH0SBRX0VGUUXA1QO" hidden="1">#N/A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Y9NZ9415O79KFHWAJHGK3BE6" hidden="1">#N/A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fstat">#REF!</definedName>
    <definedName name="BG_Del" hidden="1">15</definedName>
    <definedName name="BG_Ins" hidden="1">4</definedName>
    <definedName name="BG_Mod" hidden="1">6</definedName>
    <definedName name="bgbgb">#REF!,#REF!</definedName>
    <definedName name="Bid_Sale">#REF!</definedName>
    <definedName name="Bid_Sale_Temp">#REF!</definedName>
    <definedName name="Billsdiscounted">#REF!</definedName>
    <definedName name="BirlaSunlifeDyRetailG">#REF!</definedName>
    <definedName name="BL">#REF!</definedName>
    <definedName name="blf">#REF!</definedName>
    <definedName name="blockagas00">#REF!</definedName>
    <definedName name="blockagas01">#REF!</definedName>
    <definedName name="blockaoil00">#REF!</definedName>
    <definedName name="blockaoil01">#REF!</definedName>
    <definedName name="BLPH1" hidden="1">#N/A</definedName>
    <definedName name="BLPH10" hidden="1">#N/A</definedName>
    <definedName name="BLPH2" hidden="1">#N/A</definedName>
    <definedName name="BLPH7" hidden="1">#N/A</definedName>
    <definedName name="BLPH8" hidden="1">#N/A</definedName>
    <definedName name="BLPH9" hidden="1">#N/A</definedName>
    <definedName name="boe00">#REF!</definedName>
    <definedName name="BOH_TOTAL">#N/A</definedName>
    <definedName name="BOH_UC">#N/A</definedName>
    <definedName name="BOHAMT">#N/A</definedName>
    <definedName name="BOHQTY">#N/A</definedName>
    <definedName name="bonds">#REF!</definedName>
    <definedName name="book_nav_share">#REF!</definedName>
    <definedName name="BOOLEAN">#REF!</definedName>
    <definedName name="boxes">NA()</definedName>
    <definedName name="boxes___0">NA()</definedName>
    <definedName name="boxes___0___0">NA()</definedName>
    <definedName name="bpstat">#REF!</definedName>
    <definedName name="bq">#REF!</definedName>
    <definedName name="brands_patents_rights">#REF!</definedName>
    <definedName name="BreakupDBothBnkComp">#REF!</definedName>
    <definedName name="BreakupDPothBanks">#REF!</definedName>
    <definedName name="BreakupDPSBI">#REF!</definedName>
    <definedName name="BreakupDPSBIcompare">#REF!</definedName>
    <definedName name="BS">#REF!</definedName>
    <definedName name="BS_1">#REF!</definedName>
    <definedName name="BS_2">#REF!</definedName>
    <definedName name="BS_3">#REF!</definedName>
    <definedName name="BS_5">#REF!</definedName>
    <definedName name="BSDateSF">#REF!</definedName>
    <definedName name="BSI">#REF!</definedName>
    <definedName name="BSII">#REF!</definedName>
    <definedName name="BSIII">#REF!</definedName>
    <definedName name="BSPL_2">#REF!</definedName>
    <definedName name="BSPL2">#REF!</definedName>
    <definedName name="bt">#REF!</definedName>
    <definedName name="BuiltIn_AutoFilter___1">#N/A</definedName>
    <definedName name="BuiltIn_AutoFilter___1___0">#N/A</definedName>
    <definedName name="BuiltIn_AutoFilter___1___16">#N/A</definedName>
    <definedName name="BuiltIn_AutoFilter___25">#N/A</definedName>
    <definedName name="BuiltIn_AutoFilter___3">"$"</definedName>
    <definedName name="BuiltIn_AutoFilter___3_1">"$"</definedName>
    <definedName name="BuiltIn_AutoFilter___35">#N/A</definedName>
    <definedName name="BuiltIn_AutoFilter___35___0">#N/A</definedName>
    <definedName name="BuiltIn_AutoFilter___35___8">#N/A</definedName>
    <definedName name="BuiltIn_AutoFilter___35_1">#N/A</definedName>
    <definedName name="BuiltIn_AutoFilter___9">#REF!</definedName>
    <definedName name="BuiltIn_Consolidate_Area___0">NA()</definedName>
    <definedName name="BuiltIn_Database___0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0___0___0">#REF!</definedName>
    <definedName name="BuiltIn_Print_Area___0___0___0___0___0___0">#REF!</definedName>
    <definedName name="BuiltIn_Print_Area___0___0___8">"$"</definedName>
    <definedName name="BuiltIn_Print_Area___0___33">"$"</definedName>
    <definedName name="BuiltIn_Print_Area___1___1">#N/A</definedName>
    <definedName name="BuiltIn_Print_Area___1___1___0">#N/A</definedName>
    <definedName name="BuiltIn_Print_Titles">#REF!</definedName>
    <definedName name="BuiltIn_Print_Titles___0">#REF!</definedName>
    <definedName name="BuiltIn_Print_Titles___0___0">#REF!</definedName>
    <definedName name="BuiltIn_Print_Titles___0___0___0">#REF!</definedName>
    <definedName name="BuiltIn_Print_Titles___0___0___0___0">#REF!</definedName>
    <definedName name="BuiltIn_Recorder___0">NA()</definedName>
    <definedName name="BURD901110">#REF!</definedName>
    <definedName name="BURD901120">#REF!</definedName>
    <definedName name="BURD901130">#REF!</definedName>
    <definedName name="BURD901200">#REF!</definedName>
    <definedName name="BURDRATE1">#REF!</definedName>
    <definedName name="BURDRATE2">#REF!</definedName>
    <definedName name="BusCase">#REF!</definedName>
    <definedName name="BusinessCodeType">#REF!</definedName>
    <definedName name="BUTIBORI">#REF!</definedName>
    <definedName name="BY">#REF!</definedName>
    <definedName name="C.____Cash_flow_from_financing_activities">#REF!</definedName>
    <definedName name="C_">#REF!</definedName>
    <definedName name="C_Data_1">#REF!</definedName>
    <definedName name="C_Data_2">#REF!</definedName>
    <definedName name="C_value">#REF!</definedName>
    <definedName name="C_valueneu">#REF!</definedName>
    <definedName name="CALC">#REF!</definedName>
    <definedName name="Cap_T">#REF!</definedName>
    <definedName name="CAPEOH">#N/A</definedName>
    <definedName name="capital">#REF!</definedName>
    <definedName name="capital_employed_avg">#REF!</definedName>
    <definedName name="capital_wip">#REF!</definedName>
    <definedName name="capitalised_int">#REF!</definedName>
    <definedName name="Capitalization">#REF!</definedName>
    <definedName name="CARG">#REF!</definedName>
    <definedName name="case1">#REF!</definedName>
    <definedName name="case2">#REF!</definedName>
    <definedName name="case3">#REF!</definedName>
    <definedName name="case4">#REF!</definedName>
    <definedName name="case5">#REF!</definedName>
    <definedName name="cash_bank">#REF!</definedName>
    <definedName name="Cash_DCF">#REF!</definedName>
    <definedName name="CASH_FLOW">#REF!</definedName>
    <definedName name="cash_flow_from_financing_activities">#REF!</definedName>
    <definedName name="cash_flow_from_investing_activities">#REF!</definedName>
    <definedName name="cash_flow_from_operating_activities">#REF!</definedName>
    <definedName name="Cash_Operating_Taxes">#REF!</definedName>
    <definedName name="cashbreak">#REF!</definedName>
    <definedName name="CASHTAX">#REF!</definedName>
    <definedName name="CBORDER">#REF!</definedName>
    <definedName name="cc">#REF!</definedName>
    <definedName name="CCC">#N/A</definedName>
    <definedName name="CCR">#REF!</definedName>
    <definedName name="CCRFIN">#REF!</definedName>
    <definedName name="CCT">NA()</definedName>
    <definedName name="CCT___0">NA()</definedName>
    <definedName name="CCT___0___0">NA()</definedName>
    <definedName name="CD_MP">#REF!</definedName>
    <definedName name="CD_normal">#REF!</definedName>
    <definedName name="CD_PI">#REF!</definedName>
    <definedName name="ceps">#REF!</definedName>
    <definedName name="CERC_CAL">#REF!</definedName>
    <definedName name="CERC_DIFF">#REF!</definedName>
    <definedName name="CERC_PASTED">#REF!</definedName>
    <definedName name="CERCOps">#REF!</definedName>
    <definedName name="CERCType">#REF!</definedName>
    <definedName name="cf">#REF!</definedName>
    <definedName name="CFlow">#REF!</definedName>
    <definedName name="Chal">#REF!</definedName>
    <definedName name="Chall">#REF!</definedName>
    <definedName name="checkarea">#REF!</definedName>
    <definedName name="CHF_payments">#REF!</definedName>
    <definedName name="chg">#REF!</definedName>
    <definedName name="chg_in_current_liabilities">#REF!</definedName>
    <definedName name="chg_in_debt">#REF!</definedName>
    <definedName name="chg_in_debtors">#REF!</definedName>
    <definedName name="chg_in_inventory">#REF!</definedName>
    <definedName name="chg_in_investment">#REF!</definedName>
    <definedName name="chg_in_loans_advances">#REF!</definedName>
    <definedName name="chg_in_marketable_securities">#REF!</definedName>
    <definedName name="chg_in_other_current_assets">#REF!</definedName>
    <definedName name="chg_in_provisions">#REF!</definedName>
    <definedName name="chg_in_working_cap">#REF!</definedName>
    <definedName name="CHINA_PLASTIC_in_KUSD">#REF!</definedName>
    <definedName name="CHIPS">#REF!</definedName>
    <definedName name="CHIPS___0">#REF!</definedName>
    <definedName name="Choices_Wrapper">#N/A</definedName>
    <definedName name="CI">#REF!</definedName>
    <definedName name="ClAccrual">#REF!</definedName>
    <definedName name="ClAdvance">#REF!</definedName>
    <definedName name="clause2.7togo">#REF!</definedName>
    <definedName name="Client">"Client"</definedName>
    <definedName name="Client_Grade">"C"</definedName>
    <definedName name="ClosingAccrual">#REF!</definedName>
    <definedName name="closingAcrl">#REF!</definedName>
    <definedName name="closingAdvance">#REF!</definedName>
    <definedName name="ClsAccrual">#REF!</definedName>
    <definedName name="ClsAdvance">#REF!</definedName>
    <definedName name="CM10_C_RIGHT___">#REF!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ort3">#REF!</definedName>
    <definedName name="CMP">#REF!</definedName>
    <definedName name="cn_asia">#REF!</definedName>
    <definedName name="co">#REF!</definedName>
    <definedName name="CoAdd">#REF!</definedName>
    <definedName name="COGS">#REF!</definedName>
    <definedName name="Colend">#REF!</definedName>
    <definedName name="collateral_payments">#REF!</definedName>
    <definedName name="Columns">#REF!</definedName>
    <definedName name="COMBER">#REF!</definedName>
    <definedName name="COMM">#REF!</definedName>
    <definedName name="Company">#REF!</definedName>
    <definedName name="compdty">#REF!</definedName>
    <definedName name="Complex">#REF!</definedName>
    <definedName name="compspun">#REF!</definedName>
    <definedName name="coname">#REF!</definedName>
    <definedName name="conf_balamended" hidden="1">{#N/A,#N/A,FALSE,"PMTABB";#N/A,#N/A,FALSE,"PMTABB"}</definedName>
    <definedName name="cons">#REF!</definedName>
    <definedName name="CONSF_1">#REF!</definedName>
    <definedName name="CONSN1">#REF!</definedName>
    <definedName name="CONSN2">#REF!</definedName>
    <definedName name="CONSN3">#REF!</definedName>
    <definedName name="CONSN4">#REF!</definedName>
    <definedName name="CONSN5">#REF!</definedName>
    <definedName name="CONSN6">#REF!</definedName>
    <definedName name="_xlnm.Consolidate_Area">#N/A</definedName>
    <definedName name="ContEx3">#REF!</definedName>
    <definedName name="ContEx4">#REF!</definedName>
    <definedName name="ContEx5">#REF!</definedName>
    <definedName name="ContLo1">#REF!</definedName>
    <definedName name="ContLo2">#REF!</definedName>
    <definedName name="ContLo3">#REF!</definedName>
    <definedName name="ContLo4">#REF!</definedName>
    <definedName name="ContLo5">#REF!</definedName>
    <definedName name="convertible_bonds">#REF!</definedName>
    <definedName name="corrctn">#REF!</definedName>
    <definedName name="COS_UC">#N/A</definedName>
    <definedName name="COST">#REF!</definedName>
    <definedName name="cost_calcn">#REF!</definedName>
    <definedName name="cost_of_debt">#REF!</definedName>
    <definedName name="cost_of_equity">#REF!</definedName>
    <definedName name="CoStatus">#REF!</definedName>
    <definedName name="Countries">#REF!</definedName>
    <definedName name="Country">#REF!</definedName>
    <definedName name="cov_perf_99b">#REF!</definedName>
    <definedName name="COVER">#REF!</definedName>
    <definedName name="CPP">#REF!</definedName>
    <definedName name="CQ">#REF!</definedName>
    <definedName name="CR_SCH_E">#REF!</definedName>
    <definedName name="creditors">#REF!</definedName>
    <definedName name="_xlnm.Criteria">#REF!</definedName>
    <definedName name="CROCIWACCcapmm">#REF!</definedName>
    <definedName name="CROCIWACCmarket">#REF!</definedName>
    <definedName name="csa">#REF!</definedName>
    <definedName name="cshcrdt">#REF!</definedName>
    <definedName name="CST_MP">#REF!</definedName>
    <definedName name="CST_PI">#REF!</definedName>
    <definedName name="CT_PT_Details">#REF!</definedName>
    <definedName name="CUF_.5">#REF!</definedName>
    <definedName name="CUF_1">#REF!</definedName>
    <definedName name="CUF_1.5">#REF!</definedName>
    <definedName name="CUF_2">#REF!</definedName>
    <definedName name="CUF_2.5">#REF!</definedName>
    <definedName name="CUF_3">#REF!</definedName>
    <definedName name="CUF_P50">#REF!</definedName>
    <definedName name="CUF_P75">#REF!</definedName>
    <definedName name="CUr_mth">#REF!</definedName>
    <definedName name="CURRAPPLI">#REF!</definedName>
    <definedName name="CURRENCY">#REF!</definedName>
    <definedName name="current_yr">#REF!</definedName>
    <definedName name="cus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nr">#REF!</definedName>
    <definedName name="Customer_State">"Hong KOng"</definedName>
    <definedName name="Customer_ZIP">"sdf"</definedName>
    <definedName name="CV">#REF!</definedName>
    <definedName name="CW">#REF!</definedName>
    <definedName name="CWIP28.03.2003">#REF!</definedName>
    <definedName name="CY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ND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Y_Working_Capital">#REF!</definedName>
    <definedName name="D">#N/A</definedName>
    <definedName name="D_1">#REF!</definedName>
    <definedName name="D_2">#REF!</definedName>
    <definedName name="D_3">#REF!</definedName>
    <definedName name="D_4">#REF!</definedName>
    <definedName name="D_5">#REF!</definedName>
    <definedName name="D_6">#REF!</definedName>
    <definedName name="d_m">#REF!</definedName>
    <definedName name="D_s1">#REF!</definedName>
    <definedName name="D_s2">#REF!</definedName>
    <definedName name="D5764841">#REF!</definedName>
    <definedName name="DA_2982428562800000010" hidden="1">#REF!</definedName>
    <definedName name="dadfsdf">#REF!</definedName>
    <definedName name="dafa">#REF!</definedName>
    <definedName name="dafaf">#REF!</definedName>
    <definedName name="dafdadfa">#REF!</definedName>
    <definedName name="dafsff">#REF!</definedName>
    <definedName name="DALALINTR">#REF!</definedName>
    <definedName name="dargad">#REF!,#REF!</definedName>
    <definedName name="dat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1">#REF!</definedName>
    <definedName name="data1___0">NA()</definedName>
    <definedName name="data1___0___0">NA()</definedName>
    <definedName name="DATA10">#REF!</definedName>
    <definedName name="data10___0">NA()</definedName>
    <definedName name="data10___0___0">NA()</definedName>
    <definedName name="data100">NA()</definedName>
    <definedName name="data100___0">NA()</definedName>
    <definedName name="data100___0___0">NA()</definedName>
    <definedName name="data101">NA()</definedName>
    <definedName name="data101___0">NA()</definedName>
    <definedName name="data101___0___0">NA()</definedName>
    <definedName name="DATA11">#REF!</definedName>
    <definedName name="data11___0">NA()</definedName>
    <definedName name="data11___0___0">NA()</definedName>
    <definedName name="DATA12">#REF!</definedName>
    <definedName name="data12___0">NA()</definedName>
    <definedName name="data12___0___0">NA()</definedName>
    <definedName name="DATA13">#REF!</definedName>
    <definedName name="data13___0">NA()</definedName>
    <definedName name="data13___0___0">NA()</definedName>
    <definedName name="DATA14">#REF!</definedName>
    <definedName name="data14___0">NA()</definedName>
    <definedName name="data14___0___0">NA()</definedName>
    <definedName name="DATA15">#REF!</definedName>
    <definedName name="data15___0">NA()</definedName>
    <definedName name="data15___0___0">NA()</definedName>
    <definedName name="DATA16">#REF!</definedName>
    <definedName name="data16___0">NA()</definedName>
    <definedName name="data16___0___0">NA()</definedName>
    <definedName name="DATA17">#REF!</definedName>
    <definedName name="data17___0">NA()</definedName>
    <definedName name="data17___0___0">NA()</definedName>
    <definedName name="DATA18">#REF!</definedName>
    <definedName name="data18___0">NA()</definedName>
    <definedName name="data18___0___0">NA()</definedName>
    <definedName name="DATA19">#REF!</definedName>
    <definedName name="data19___0">NA()</definedName>
    <definedName name="data19___0___0">NA()</definedName>
    <definedName name="DATA2">#REF!</definedName>
    <definedName name="data2___0">NA()</definedName>
    <definedName name="data2___0___0">NA()</definedName>
    <definedName name="DATA20">#REF!</definedName>
    <definedName name="data20___0">NA()</definedName>
    <definedName name="data20___0___0">NA()</definedName>
    <definedName name="DATA21">#REF!</definedName>
    <definedName name="data21___0">NA()</definedName>
    <definedName name="data21___0___0">NA()</definedName>
    <definedName name="DATA22">#REF!</definedName>
    <definedName name="data22___0">NA()</definedName>
    <definedName name="data22___0___0">NA()</definedName>
    <definedName name="DATA23">#REF!</definedName>
    <definedName name="data23___0">NA()</definedName>
    <definedName name="data23___0___0">NA()</definedName>
    <definedName name="DATA24">#REF!</definedName>
    <definedName name="data24___0">NA()</definedName>
    <definedName name="data24___0___0">NA()</definedName>
    <definedName name="DATA25">#REF!</definedName>
    <definedName name="data25___0">NA()</definedName>
    <definedName name="data25___0___0">NA()</definedName>
    <definedName name="DATA26">#REF!</definedName>
    <definedName name="data26___0">NA()</definedName>
    <definedName name="data26___0___0">NA()</definedName>
    <definedName name="DATA27">#REF!</definedName>
    <definedName name="data27___0">NA()</definedName>
    <definedName name="data27___0___0">NA()</definedName>
    <definedName name="data28">NA()</definedName>
    <definedName name="data28___0">NA()</definedName>
    <definedName name="data28___0___0">NA()</definedName>
    <definedName name="data29">NA()</definedName>
    <definedName name="data29___0">NA()</definedName>
    <definedName name="data29___0___0">NA()</definedName>
    <definedName name="DATA3">#REF!</definedName>
    <definedName name="data3___0">NA()</definedName>
    <definedName name="data3___0___0">NA()</definedName>
    <definedName name="data30">NA()</definedName>
    <definedName name="data30___0">NA()</definedName>
    <definedName name="data30___0___0">NA()</definedName>
    <definedName name="data31">NA()</definedName>
    <definedName name="data31___0">NA()</definedName>
    <definedName name="data31___0___0">NA()</definedName>
    <definedName name="data32">NA()</definedName>
    <definedName name="data32___0">NA()</definedName>
    <definedName name="data32___0___0">NA()</definedName>
    <definedName name="data33">NA()</definedName>
    <definedName name="data33___0">NA()</definedName>
    <definedName name="data33___0___0">NA()</definedName>
    <definedName name="data34">NA()</definedName>
    <definedName name="data34___0">NA()</definedName>
    <definedName name="data34___0___0">NA()</definedName>
    <definedName name="data35">NA()</definedName>
    <definedName name="data35___0">NA()</definedName>
    <definedName name="data35___0___0">NA()</definedName>
    <definedName name="data36">NA()</definedName>
    <definedName name="data36___0">NA()</definedName>
    <definedName name="data36___0___0">NA()</definedName>
    <definedName name="data37">NA()</definedName>
    <definedName name="data37___0">NA()</definedName>
    <definedName name="data37___0___0">NA()</definedName>
    <definedName name="data38">NA()</definedName>
    <definedName name="data38___0">NA()</definedName>
    <definedName name="data38___0___0">NA()</definedName>
    <definedName name="data39">NA()</definedName>
    <definedName name="data39___0">NA()</definedName>
    <definedName name="data39___0___0">NA()</definedName>
    <definedName name="DATA4">#REF!</definedName>
    <definedName name="data4___0">NA()</definedName>
    <definedName name="data4___0___0">NA()</definedName>
    <definedName name="data40">NA()</definedName>
    <definedName name="data40___0">NA()</definedName>
    <definedName name="data40___0___0">NA()</definedName>
    <definedName name="data41">NA()</definedName>
    <definedName name="data41___0">NA()</definedName>
    <definedName name="data41___0___0">NA()</definedName>
    <definedName name="data42">NA()</definedName>
    <definedName name="data42___0">NA()</definedName>
    <definedName name="data42___0___0">NA()</definedName>
    <definedName name="data43">NA()</definedName>
    <definedName name="data43___0">NA()</definedName>
    <definedName name="data43___0___0">NA()</definedName>
    <definedName name="data44">NA()</definedName>
    <definedName name="data44___0">NA()</definedName>
    <definedName name="data44___0___0">NA()</definedName>
    <definedName name="data45">NA()</definedName>
    <definedName name="data45___0">NA()</definedName>
    <definedName name="data45___0___0">NA()</definedName>
    <definedName name="data46">NA()</definedName>
    <definedName name="data46___0">NA()</definedName>
    <definedName name="data46___0___0">NA()</definedName>
    <definedName name="data47">NA()</definedName>
    <definedName name="data47___0">NA()</definedName>
    <definedName name="data47___0___0">NA()</definedName>
    <definedName name="data48">NA()</definedName>
    <definedName name="data48___0">NA()</definedName>
    <definedName name="data48___0___0">NA()</definedName>
    <definedName name="data49">NA()</definedName>
    <definedName name="data49___0">NA()</definedName>
    <definedName name="data49___0___0">NA()</definedName>
    <definedName name="DATA5">#REF!</definedName>
    <definedName name="data5___0">NA()</definedName>
    <definedName name="data5___0___0">NA()</definedName>
    <definedName name="data50">NA()</definedName>
    <definedName name="data50___0">NA()</definedName>
    <definedName name="data50___0___0">NA()</definedName>
    <definedName name="data51">NA()</definedName>
    <definedName name="data51___0">NA()</definedName>
    <definedName name="data51___0___0">NA()</definedName>
    <definedName name="data52">NA()</definedName>
    <definedName name="data52___0">NA()</definedName>
    <definedName name="data52___0___0">NA()</definedName>
    <definedName name="data53">NA()</definedName>
    <definedName name="data53___0">NA()</definedName>
    <definedName name="data53___0___0">NA()</definedName>
    <definedName name="data54">NA()</definedName>
    <definedName name="data54___0">NA()</definedName>
    <definedName name="data54___0___0">NA()</definedName>
    <definedName name="data55">NA()</definedName>
    <definedName name="data55___0">NA()</definedName>
    <definedName name="data55___0___0">NA()</definedName>
    <definedName name="data56">NA()</definedName>
    <definedName name="data56___0">NA()</definedName>
    <definedName name="data56___0___0">NA()</definedName>
    <definedName name="data57">NA()</definedName>
    <definedName name="data57___0">NA()</definedName>
    <definedName name="data57___0___0">NA()</definedName>
    <definedName name="data58">NA()</definedName>
    <definedName name="data58___0">NA()</definedName>
    <definedName name="data58___0___0">NA()</definedName>
    <definedName name="data59">NA()</definedName>
    <definedName name="data59___0">NA()</definedName>
    <definedName name="data59___0___0">NA()</definedName>
    <definedName name="DATA6">#REF!</definedName>
    <definedName name="data6___0">NA()</definedName>
    <definedName name="data6___0___0">NA()</definedName>
    <definedName name="data60">NA()</definedName>
    <definedName name="data60___0">NA()</definedName>
    <definedName name="data60___0___0">NA()</definedName>
    <definedName name="data61">NA()</definedName>
    <definedName name="data61___0">NA()</definedName>
    <definedName name="data61___0___0">NA()</definedName>
    <definedName name="data62">NA()</definedName>
    <definedName name="data62___0">NA()</definedName>
    <definedName name="data62___0___0">NA()</definedName>
    <definedName name="data63">NA()</definedName>
    <definedName name="data63___0">NA()</definedName>
    <definedName name="data63___0___0">NA()</definedName>
    <definedName name="data64">NA()</definedName>
    <definedName name="data64___0">NA()</definedName>
    <definedName name="data64___0___0">NA()</definedName>
    <definedName name="data65">NA()</definedName>
    <definedName name="data65___0">NA()</definedName>
    <definedName name="data65___0___0">NA()</definedName>
    <definedName name="data66">NA()</definedName>
    <definedName name="data66___0">NA()</definedName>
    <definedName name="data66___0___0">NA()</definedName>
    <definedName name="data67">NA()</definedName>
    <definedName name="data67___0">NA()</definedName>
    <definedName name="data67___0___0">NA()</definedName>
    <definedName name="data68">NA()</definedName>
    <definedName name="data68___0">NA()</definedName>
    <definedName name="data68___0___0">NA()</definedName>
    <definedName name="data69">NA()</definedName>
    <definedName name="data69___0">NA()</definedName>
    <definedName name="data69___0___0">NA()</definedName>
    <definedName name="DATA7">#REF!</definedName>
    <definedName name="data7___0">NA()</definedName>
    <definedName name="data7___0___0">NA()</definedName>
    <definedName name="data70">NA()</definedName>
    <definedName name="data70___0">NA()</definedName>
    <definedName name="data70___0___0">NA()</definedName>
    <definedName name="data71">NA()</definedName>
    <definedName name="data71___0">NA()</definedName>
    <definedName name="data71___0___0">NA()</definedName>
    <definedName name="data72">NA()</definedName>
    <definedName name="data72___0">NA()</definedName>
    <definedName name="data72___0___0">NA()</definedName>
    <definedName name="data73">NA()</definedName>
    <definedName name="data73___0">NA()</definedName>
    <definedName name="data73___0___0">NA()</definedName>
    <definedName name="data74">NA()</definedName>
    <definedName name="data74___0">NA()</definedName>
    <definedName name="data74___0___0">NA()</definedName>
    <definedName name="data75">NA()</definedName>
    <definedName name="data75___0">NA()</definedName>
    <definedName name="data75___0___0">NA()</definedName>
    <definedName name="data76">NA()</definedName>
    <definedName name="data76___0">NA()</definedName>
    <definedName name="data76___0___0">NA()</definedName>
    <definedName name="data77">NA()</definedName>
    <definedName name="data77___0">NA()</definedName>
    <definedName name="data77___0___0">NA()</definedName>
    <definedName name="data78">NA()</definedName>
    <definedName name="data78___0">NA()</definedName>
    <definedName name="data78___0___0">NA()</definedName>
    <definedName name="data79">NA()</definedName>
    <definedName name="data79___0">NA()</definedName>
    <definedName name="data79___0___0">NA()</definedName>
    <definedName name="DATA8">#REF!</definedName>
    <definedName name="data8___0">NA()</definedName>
    <definedName name="data8___0___0">NA()</definedName>
    <definedName name="data80">NA()</definedName>
    <definedName name="data80___0">NA()</definedName>
    <definedName name="data80___0___0">NA()</definedName>
    <definedName name="data81">NA()</definedName>
    <definedName name="data81___0">NA()</definedName>
    <definedName name="data81___0___0">NA()</definedName>
    <definedName name="data82">NA()</definedName>
    <definedName name="data82___0">NA()</definedName>
    <definedName name="data82___0___0">NA()</definedName>
    <definedName name="data83">NA()</definedName>
    <definedName name="data83___0">NA()</definedName>
    <definedName name="data83___0___0">NA()</definedName>
    <definedName name="data84">NA()</definedName>
    <definedName name="data84___0">NA()</definedName>
    <definedName name="data84___0___0">NA()</definedName>
    <definedName name="data85">NA()</definedName>
    <definedName name="data85___0">NA()</definedName>
    <definedName name="data85___0___0">NA()</definedName>
    <definedName name="data86">NA()</definedName>
    <definedName name="data86___0">NA()</definedName>
    <definedName name="data86___0___0">NA()</definedName>
    <definedName name="data87">NA()</definedName>
    <definedName name="data87___0">NA()</definedName>
    <definedName name="data87___0___0">NA()</definedName>
    <definedName name="data88">NA()</definedName>
    <definedName name="data88___0">NA()</definedName>
    <definedName name="data88___0___0">NA()</definedName>
    <definedName name="data89">NA()</definedName>
    <definedName name="data89___0">NA()</definedName>
    <definedName name="data89___0___0">NA()</definedName>
    <definedName name="DATA9">#REF!</definedName>
    <definedName name="data9___0">NA()</definedName>
    <definedName name="data9___0___0">NA()</definedName>
    <definedName name="data90">NA()</definedName>
    <definedName name="data90___0">NA()</definedName>
    <definedName name="data90___0___0">NA()</definedName>
    <definedName name="data91">NA()</definedName>
    <definedName name="data91___0">NA()</definedName>
    <definedName name="data91___0___0">NA()</definedName>
    <definedName name="data92">NA()</definedName>
    <definedName name="data92___0">NA()</definedName>
    <definedName name="data92___0___0">NA()</definedName>
    <definedName name="data93">NA()</definedName>
    <definedName name="data93___0">NA()</definedName>
    <definedName name="data93___0___0">NA()</definedName>
    <definedName name="data94">NA()</definedName>
    <definedName name="data94___0">NA()</definedName>
    <definedName name="data94___0___0">NA()</definedName>
    <definedName name="data95">NA()</definedName>
    <definedName name="data95___0">NA()</definedName>
    <definedName name="data95___0___0">NA()</definedName>
    <definedName name="data96">NA()</definedName>
    <definedName name="data96___0">NA()</definedName>
    <definedName name="data96___0___0">NA()</definedName>
    <definedName name="data97">NA()</definedName>
    <definedName name="data97___0">NA()</definedName>
    <definedName name="data97___0___0">NA()</definedName>
    <definedName name="data98">NA()</definedName>
    <definedName name="data98___0">NA()</definedName>
    <definedName name="data98___0___0">NA()</definedName>
    <definedName name="data99">NA()</definedName>
    <definedName name="data99___0">NA()</definedName>
    <definedName name="data99___0___0">NA()</definedName>
    <definedName name="_xlnm.Database">#REF!</definedName>
    <definedName name="Database_MI">#REF!</definedName>
    <definedName name="date">#REF!</definedName>
    <definedName name="DateRange">"1998.10.01 To 1998.10.31"</definedName>
    <definedName name="Day">#REF!</definedName>
    <definedName name="Days">#REF!</definedName>
    <definedName name="db" hidden="1">{"'Sheet1'!$A$5:$E$42"}</definedName>
    <definedName name="DCF_EY1">#REF!</definedName>
    <definedName name="DCF_EY10">#REF!</definedName>
    <definedName name="DCF_EY14">#REF!</definedName>
    <definedName name="DCF_EY15">#REF!</definedName>
    <definedName name="DCF_EY2">#REF!</definedName>
    <definedName name="DCF_EY24">#REF!</definedName>
    <definedName name="DCF_EY25">#REF!</definedName>
    <definedName name="DCF_EY3">#REF!</definedName>
    <definedName name="DCF_EY4">#REF!</definedName>
    <definedName name="DCF_EY5">#REF!</definedName>
    <definedName name="DCF_EY9">#REF!</definedName>
    <definedName name="DCF_P">#REF!</definedName>
    <definedName name="dd">#REF!</definedName>
    <definedName name="dd1___0">#REF!</definedName>
    <definedName name="dd1___6">#REF!</definedName>
    <definedName name="ddd">#REF!</definedName>
    <definedName name="DDlistType">#REF!</definedName>
    <definedName name="DE">#REF!</definedName>
    <definedName name="deb">#REF!</definedName>
    <definedName name="DEBEN">#REF!</definedName>
    <definedName name="debentures">#REF!</definedName>
    <definedName name="debt_at_mv">#REF!</definedName>
    <definedName name="Debt_growth">#REF!</definedName>
    <definedName name="Debt_Pct">#REF!</definedName>
    <definedName name="Debt_Spare_Engine">#REF!</definedName>
    <definedName name="debtors">#REF!</definedName>
    <definedName name="DEBTSCHEDULE">#REF!</definedName>
    <definedName name="Dec_Proj_Cost">#REF!</definedName>
    <definedName name="dec01SchV">#REF!</definedName>
    <definedName name="decfbp">#REF!</definedName>
    <definedName name="DEDUCTION">#REF!</definedName>
    <definedName name="deferred_tax_assets">#REF!</definedName>
    <definedName name="deferred_tax_liabilities">#REF!</definedName>
    <definedName name="Deg_.25">#REF!</definedName>
    <definedName name="Deg_.5">#REF!</definedName>
    <definedName name="degra_var_mod">#REF!</definedName>
    <definedName name="Delay_from_due_date">#REF!</definedName>
    <definedName name="DEM">#REF!</definedName>
    <definedName name="DEM_payments">#REF!</definedName>
    <definedName name="Dep_and_Amort">#REF!</definedName>
    <definedName name="dep06_07">#REF!</definedName>
    <definedName name="Depd">#REF!</definedName>
    <definedName name="Depreciation">#REF!</definedName>
    <definedName name="depreciation_bs">#REF!</definedName>
    <definedName name="depreciation_fixed_assets">#REF!</definedName>
    <definedName name="depreciation_other">#REF!</definedName>
    <definedName name="DER_1">#REF!</definedName>
    <definedName name="DER_2">#REF!</definedName>
    <definedName name="DER_3">#REF!</definedName>
    <definedName name="DER_4">#REF!</definedName>
    <definedName name="DER_5">#REF!</definedName>
    <definedName name="DER_6">#REF!</definedName>
    <definedName name="DET">#REF!</definedName>
    <definedName name="Details">#REF!</definedName>
    <definedName name="df">#REF!</definedName>
    <definedName name="dfaffff">#REF!</definedName>
    <definedName name="DFDFDS">#REF!</definedName>
    <definedName name="dgxgfzdg">#REF!,#REF!</definedName>
    <definedName name="dif">#REF!</definedName>
    <definedName name="diff">#REF!</definedName>
    <definedName name="Diff_IDC">#REF!</definedName>
    <definedName name="Diff_Lev_COG_Mer">#REF!</definedName>
    <definedName name="Difference">#REF!</definedName>
    <definedName name="direct">#REF!</definedName>
    <definedName name="direct_cost">#REF!</definedName>
    <definedName name="DIRECTORY">#REF!</definedName>
    <definedName name="Disaggregations">#REF!</definedName>
    <definedName name="DISCIPLINE">#REF!</definedName>
    <definedName name="DiscoverySize">#REF!</definedName>
    <definedName name="display_area_2">NA()</definedName>
    <definedName name="display_area_2___0">NA()</definedName>
    <definedName name="display_area_2___0___0">NA()</definedName>
    <definedName name="disputed_scope_changes">#REF!</definedName>
    <definedName name="Dist">#REF!</definedName>
    <definedName name="dividend_incl_tax">#REF!</definedName>
    <definedName name="dividends_payable">#REF!</definedName>
    <definedName name="DM">#REF!</definedName>
    <definedName name="DN">#REF!</definedName>
    <definedName name="Docno">#REF!</definedName>
    <definedName name="DOLLAR">#REF!</definedName>
    <definedName name="Dollar_Threshold">#REF!</definedName>
    <definedName name="DOM_COS">#N/A</definedName>
    <definedName name="DOM_SALE">#N/A</definedName>
    <definedName name="DOMSALE">#N/A</definedName>
    <definedName name="dp">#REF!</definedName>
    <definedName name="dpc">#REF!</definedName>
    <definedName name="DPotherbanks">#REF!</definedName>
    <definedName name="DPSBI">#REF!</definedName>
    <definedName name="Draft">#REF!</definedName>
    <definedName name="DrawDown_Diff">#REF!</definedName>
    <definedName name="Drawdown_ECA_paste">#REF!</definedName>
    <definedName name="drcr">#REF!</definedName>
    <definedName name="DRUCKBEREI03">#REF!</definedName>
    <definedName name="DS">#REF!</definedName>
    <definedName name="DSCR_Diff">#REF!</definedName>
    <definedName name="dsfdfADF">#REF!</definedName>
    <definedName name="dsrao">#REF!</definedName>
    <definedName name="dsrap">#REF!</definedName>
    <definedName name="dss">#REF!</definedName>
    <definedName name="DT">#REF!</definedName>
    <definedName name="durigas00">#REF!</definedName>
    <definedName name="durigas01">#REF!</definedName>
    <definedName name="durigas98">#REF!</definedName>
    <definedName name="durigas99">#REF!</definedName>
    <definedName name="dxzxxx">#REF!,#REF!</definedName>
    <definedName name="E">#REF!</definedName>
    <definedName name="E_">#REF!</definedName>
    <definedName name="E_1">#REF!</definedName>
    <definedName name="E_2">#REF!</definedName>
    <definedName name="E_3">#REF!</definedName>
    <definedName name="E_315MVA_Addl_Page1">#REF!</definedName>
    <definedName name="E_315MVA_Addl_Page2">#REF!</definedName>
    <definedName name="E_4">#REF!</definedName>
    <definedName name="E_5">#REF!</definedName>
    <definedName name="E_6">#REF!</definedName>
    <definedName name="E_DEP">#REF!</definedName>
    <definedName name="earning">#REF!</definedName>
    <definedName name="ebida">#REF!</definedName>
    <definedName name="ebida_core_activity">#REF!</definedName>
    <definedName name="EBIT">#REF!</definedName>
    <definedName name="ebit_core_activity">#REF!</definedName>
    <definedName name="EBIT_growth">#REF!</definedName>
    <definedName name="EBIT_margin">#REF!</definedName>
    <definedName name="ebit00">#REF!</definedName>
    <definedName name="EBITA">#REF!</definedName>
    <definedName name="EBITD">#REF!</definedName>
    <definedName name="EBITDA">#REF!</definedName>
    <definedName name="EBITDA_CAL00">#REF!</definedName>
    <definedName name="EBITDA_CAL01">#REF!</definedName>
    <definedName name="EBITDA_CAL02">#REF!</definedName>
    <definedName name="EBITDA_CAL95">#REF!</definedName>
    <definedName name="EBITDA_CAL96">#REF!</definedName>
    <definedName name="EBITDA_CAL97">#REF!</definedName>
    <definedName name="EBITDA_CAL98">#REF!</definedName>
    <definedName name="EBITDA_CAL99">#REF!</definedName>
    <definedName name="ebitda_core_activity">#REF!</definedName>
    <definedName name="EBITDA_DCF">#REF!</definedName>
    <definedName name="EBITDA_growth">#REF!</definedName>
    <definedName name="EBITDA_margin">#REF!</definedName>
    <definedName name="EBITDA94">#REF!</definedName>
    <definedName name="EBITDAMultipleHigh">#REF!</definedName>
    <definedName name="EBITDAMultipleLow">#REF!</definedName>
    <definedName name="ECL">#REF!</definedName>
    <definedName name="econ_profit">#REF!</definedName>
    <definedName name="Economic_book_value">#REF!</definedName>
    <definedName name="Economic_profit">#REF!</definedName>
    <definedName name="Economic_profit_dcf">#REF!</definedName>
    <definedName name="Economic_profit2">#REF!</definedName>
    <definedName name="EconomicNPV10">#REF!</definedName>
    <definedName name="EconomicNPV12">#REF!</definedName>
    <definedName name="ED_Norm_MP">#REF!</definedName>
    <definedName name="ED_Norm_PI">#REF!</definedName>
    <definedName name="ED_TED_MP">#REF!</definedName>
    <definedName name="ED_TED_PI">#REF!</definedName>
    <definedName name="eff_tax_pasted">#REF!</definedName>
    <definedName name="egtdgtgxdg">#REF!</definedName>
    <definedName name="eighteen_pct">#REF!</definedName>
    <definedName name="eighteen_pctneu">#REF!</definedName>
    <definedName name="EITL">#REF!</definedName>
    <definedName name="EL">#REF!</definedName>
    <definedName name="Elim">#REF!</definedName>
    <definedName name="employee_expenses">#REF!</definedName>
    <definedName name="employees">#REF!</definedName>
    <definedName name="En_T">#REF!</definedName>
    <definedName name="END">#REF!</definedName>
    <definedName name="End_Bal">#REF!</definedName>
    <definedName name="Enterprise_value">#REF!</definedName>
    <definedName name="enterprise_value_core">#REF!</definedName>
    <definedName name="EOH_UC">#N/A</definedName>
    <definedName name="EOHAMT">#N/A</definedName>
    <definedName name="EOHQTY">#N/A</definedName>
    <definedName name="EPL">#REF!</definedName>
    <definedName name="EPMWorkbookOptions_1" hidden="1">"dgEAAB|LCAAAAAAABACFkMEKgkAQhu9B77DsPVcLOoTaoS5BYhRU10lHXdJZ2d3aHj8pLKpD12||f4b5w/mtqdkVtZGKIh54PmdImcollRG/2GIUTPk8Hg7Cg9Lnk1LntLWdaliXIzO7GRnxytp2JoRzznMTT|lSjH0/EMdkvcsqbGAkyVigDPkrlf9P8e4qY|EWC42mSiltkeICaoOh|IQPb1Ej6CVYSGkHV|zNb/xw|182WlnMLOa9/Tv49F3"</definedName>
    <definedName name="EPMWorkbookOptions_2" hidden="1">"OxBOtzB60hFONCeryveGHd9WJr|7iO45h/1l2AQAA"</definedName>
    <definedName name="EPS">#REF!</definedName>
    <definedName name="EPS.Normalized">#REF!</definedName>
    <definedName name="EPS_CAL00">#REF!</definedName>
    <definedName name="EPS_CAL01">#REF!</definedName>
    <definedName name="EPS_CAL02">#REF!</definedName>
    <definedName name="EPS_CAL95">#REF!</definedName>
    <definedName name="EPS_CAL96">#REF!</definedName>
    <definedName name="EPS_CAL97">#REF!</definedName>
    <definedName name="EPS_CAL98">#REF!</definedName>
    <definedName name="EPS_CAL99">#REF!</definedName>
    <definedName name="EPS_EY1">#REF!</definedName>
    <definedName name="EPS_EY2">#REF!</definedName>
    <definedName name="EPS_EY3">#REF!</definedName>
    <definedName name="eps_growth">#REF!</definedName>
    <definedName name="EPS_Y2001D">#REF!</definedName>
    <definedName name="EPS_Y2002D">#REF!</definedName>
    <definedName name="EPS_Y2003D">#REF!</definedName>
    <definedName name="EPS_Y2004D">#REF!</definedName>
    <definedName name="Equity_Equivalents">#REF!</definedName>
    <definedName name="equity_raised">#REF!</definedName>
    <definedName name="Equity_risk_premium">#REF!</definedName>
    <definedName name="ER">#REF!</definedName>
    <definedName name="Erai_level">#REF!</definedName>
    <definedName name="erewrewrewr" hidden="1">#REF!</definedName>
    <definedName name="Esc_AGExp">#REF!</definedName>
    <definedName name="Esc_Coal">#REF!</definedName>
    <definedName name="Esc_DomGas">#REF!</definedName>
    <definedName name="Esc_EmpExp">#REF!</definedName>
    <definedName name="Esc_LNGas">#REF!</definedName>
    <definedName name="Esc_Oil">#REF!</definedName>
    <definedName name="Esc_OtherVarCharge">#REF!</definedName>
    <definedName name="Esc_RMExp">#REF!</definedName>
    <definedName name="EscAGExp">#REF!</definedName>
    <definedName name="Escalable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therIncome">#REF!</definedName>
    <definedName name="EscOtherVarCharge">#REF!</definedName>
    <definedName name="EscRMExp">#REF!</definedName>
    <definedName name="esic">#REF!</definedName>
    <definedName name="estimate_to_complete">#REF!</definedName>
    <definedName name="ET_MP">#REF!</definedName>
    <definedName name="ET_PI">#REF!</definedName>
    <definedName name="eu_ro">#REF!</definedName>
    <definedName name="EUR">#REF!</definedName>
    <definedName name="EURBOR">#REF!</definedName>
    <definedName name="EURIBOR">#REF!</definedName>
    <definedName name="EURO">#REF!</definedName>
    <definedName name="EURO_payments_fpcms">#REF!</definedName>
    <definedName name="EV">#REF!</definedName>
    <definedName name="EV__EVCOM_OPTIONS__" hidden="1">8</definedName>
    <definedName name="EV__EXPOPTIONS__" hidden="1">0</definedName>
    <definedName name="EV__LASTREFTIME__" hidden="1">"(GMT+05:30)19-11-2014 14:40:27"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"protra2020"</definedName>
    <definedName name="EV_EBITDA_data">OFFSET(#REF!,1,0,(COUNTA(#REF!)-1-COUNTIF(#REF!,"#N/A")),1)</definedName>
    <definedName name="ev_ic">#REF!</definedName>
    <definedName name="ewrewrewr" hidden="1">#REF!</definedName>
    <definedName name="ewrewrewrwer" hidden="1">#REF!</definedName>
    <definedName name="exc" hidden="1">{"'Sheet1'!$A$4386:$N$4591"}</definedName>
    <definedName name="Excel_BuiltIn__FilterDatabase_6">#REF!</definedName>
    <definedName name="Excel_BuiltIn_Database_0">#REF!</definedName>
    <definedName name="Excel_BuiltIn_Database_1">#REF!</definedName>
    <definedName name="Excel_BuiltIn_Database_4">#REF!</definedName>
    <definedName name="Excel_BuiltIn_Database_5">#REF!</definedName>
    <definedName name="Excel_BuiltIn_Database_6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4_1">#REF!</definedName>
    <definedName name="Excel_BuiltIn_Print_Titles_2">#REF!</definedName>
    <definedName name="Excel_BuiltIn_Print_Titles_4">#REF!</definedName>
    <definedName name="Excess_cash">#REF!</definedName>
    <definedName name="Excess_Cash_Core">#REF!</definedName>
    <definedName name="excise_duty">#REF!</definedName>
    <definedName name="EXP_SALE">#N/A</definedName>
    <definedName name="Expected_balance">#REF!</definedName>
    <definedName name="expenses">#REF!</definedName>
    <definedName name="Export">#REF!</definedName>
    <definedName name="ExportAdvance">#REF!</definedName>
    <definedName name="exports">#REF!</definedName>
    <definedName name="exrt">#REF!</definedName>
    <definedName name="Extra_Pay">#REF!</definedName>
    <definedName name="_xlnm.Extract">#REF!</definedName>
    <definedName name="extraordinary_items">#REF!</definedName>
    <definedName name="F">#REF!</definedName>
    <definedName name="F_">#REF!</definedName>
    <definedName name="F_1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.3_F" hidden="1">{"'Sheet1'!$A$5:$E$42"}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ct">#REF!</definedName>
    <definedName name="FAMERangeKRI_BALAL99">#REF!</definedName>
    <definedName name="FAMERangeKRI_BALAM99">#REF!</definedName>
    <definedName name="FAMERangeKRI_BALAN99">#REF!</definedName>
    <definedName name="far">#REF!</definedName>
    <definedName name="FAX">#REF!</definedName>
    <definedName name="FBASE">#REF!</definedName>
    <definedName name="FBTSection">#REF!</definedName>
    <definedName name="FCASHTAX">#REF!</definedName>
    <definedName name="fcl">#REF!</definedName>
    <definedName name="fco">#REF!</definedName>
    <definedName name="FCOGS">#REF!</definedName>
    <definedName name="FCONSTANT">#REF!</definedName>
    <definedName name="FDCost">#REF!</definedName>
    <definedName name="FDEPRECIATION">#REF!</definedName>
    <definedName name="FDP_13_1_aDrv" hidden="1">#N/A</definedName>
    <definedName name="FDP_14_1_aDrv" hidden="1">#N/A</definedName>
    <definedName name="FDP_15_1_aUrv" hidden="1">#N/A</definedName>
    <definedName name="FDP_17_1_aSrv" hidden="1">#N/A</definedName>
    <definedName name="FDP_19_1_aDrv" hidden="1">#N/A</definedName>
    <definedName name="FDP_2_1_aSrv" hidden="1">#N/A</definedName>
    <definedName name="FDP_20_1_aDrv" hidden="1">#N/A</definedName>
    <definedName name="FDP_21_1_aDrv" hidden="1">#N/A</definedName>
    <definedName name="FDP_22_1_aDrv" hidden="1">#N/A</definedName>
    <definedName name="FDP_23_1_aDrv" hidden="1">#N/A</definedName>
    <definedName name="FDP_24_1_aDrv" hidden="1">#N/A</definedName>
    <definedName name="FDP_25_1_aUrv" hidden="1">#N/A</definedName>
    <definedName name="FDP_26_1_aSrv" hidden="1">#N/A</definedName>
    <definedName name="FDP_27_1_aUrv" hidden="1">#N/A</definedName>
    <definedName name="FDP_28_1_aUrv" hidden="1">#N/A</definedName>
    <definedName name="FDP_29_1_aUrv" hidden="1">#N/A</definedName>
    <definedName name="FDP_30_1_aUrv" hidden="1">#N/A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Srv" hidden="1">#N/A</definedName>
    <definedName name="FDP_40_1_aUrv" hidden="1">#N/A</definedName>
    <definedName name="FDP_50_1_aDrv" hidden="1">#N/A</definedName>
    <definedName name="FDP_51_1_aDrv" hidden="1">#N/A</definedName>
    <definedName name="FDP_52_1_aDrv" hidden="1">#N/A</definedName>
    <definedName name="FDP_53_1_aUrv" hidden="1">#N/A</definedName>
    <definedName name="FDP_54_1_aUrv" hidden="1">#N/A</definedName>
    <definedName name="FDP_57_1_aSrv" hidden="1">#N/A</definedName>
    <definedName name="FDP_59_1_aUrv" hidden="1">#N/A</definedName>
    <definedName name="FDP_60_1_aUrv" hidden="1">#N/A</definedName>
    <definedName name="FDP_61_1_aSrv" hidden="1">#N/A</definedName>
    <definedName name="FDP_62_1_aDrv" hidden="1">#N/A</definedName>
    <definedName name="FDP_63_1_aUrv" hidden="1">#N/A</definedName>
    <definedName name="FDP_64_1_aUrv" hidden="1">#N/A</definedName>
    <definedName name="FDP_65_1_aUrv" hidden="1">#N/A</definedName>
    <definedName name="FDP_66_1_aUrv" hidden="1">#N/A</definedName>
    <definedName name="FDP_67_1_aDrv" hidden="1">#N/A</definedName>
    <definedName name="FDP_68_1_aUrv" hidden="1">#N/A</definedName>
    <definedName name="FDP_69_1_aUrv" hidden="1">#N/A</definedName>
    <definedName name="FDP_70_1_aUrv" hidden="1">#N/A</definedName>
    <definedName name="FDP_71_1_aDrv" hidden="1">#N/A</definedName>
    <definedName name="FDP_72_1_aDrv" hidden="1">#N/A</definedName>
    <definedName name="FDP_73_1_aDrv" hidden="1">#N/A</definedName>
    <definedName name="FDP_74_1_aDrv" hidden="1">#N/A</definedName>
    <definedName name="FDP_75_1_aUrv" hidden="1">#N/A</definedName>
    <definedName name="FDP_76_1_aUrv" hidden="1">#N/A</definedName>
    <definedName name="FDP_77_1_aDrv" hidden="1">#N/A</definedName>
    <definedName name="FDP_78_1_aUrv" hidden="1">#N/A</definedName>
    <definedName name="FDP_79_1_aUrv" hidden="1">#N/A</definedName>
    <definedName name="FDP_80_1_aDrv" hidden="1">#N/A</definedName>
    <definedName name="FDP_81_1_aSrv" hidden="1">#N/A</definedName>
    <definedName name="FDP_82_1_aUrv" hidden="1">#N/A</definedName>
    <definedName name="FDP_83_1_aDrv" hidden="1">#N/A</definedName>
    <definedName name="FDP_84_1_aDrv" hidden="1">#N/A</definedName>
    <definedName name="FDP_85_1_aDrv" hidden="1">#N/A</definedName>
    <definedName name="FDP_86_1_aDrv" hidden="1">#N/A</definedName>
    <definedName name="FDP_87_1_aDrv" hidden="1">#N/A</definedName>
    <definedName name="FDP_88_1_aDrv" hidden="1">#N/A</definedName>
    <definedName name="FDP_89_1_aDrv" hidden="1">#N/A</definedName>
    <definedName name="FDP_90_1_aDrv" hidden="1">#N/A</definedName>
    <definedName name="FDP_91_1_aDrv" hidden="1">#N/A</definedName>
    <definedName name="FDP_92_1_aDrv" hidden="1">#N/A</definedName>
    <definedName name="FDP_93_1_aSrv" hidden="1">#N/A</definedName>
    <definedName name="FDP_94_1_aSrv" hidden="1">#N/A</definedName>
    <definedName name="FDP_95_1_aSrv" hidden="1">#N/A</definedName>
    <definedName name="FDP_96_1_aSrv" hidden="1">#N/A</definedName>
    <definedName name="FDP_97_1_aUrv" hidden="1">#N/A</definedName>
    <definedName name="FDP_98_1_aSrv" hidden="1">#N/A</definedName>
    <definedName name="FDP_99_1_aSrv" hidden="1">#N/A</definedName>
    <definedName name="fdxfds">#REF!</definedName>
    <definedName name="FDY">#REF!</definedName>
    <definedName name="FDY___0">#REF!</definedName>
    <definedName name="fff">#REF!</definedName>
    <definedName name="FFINANCE">#REF!</definedName>
    <definedName name="fgdgchjgd">#REF!</definedName>
    <definedName name="FGROWTH">#REF!</definedName>
    <definedName name="FGSOUTPP">#N/A</definedName>
    <definedName name="FI">#REF!</definedName>
    <definedName name="FIBOR">#REF!</definedName>
    <definedName name="FIELDS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"</definedName>
    <definedName name="Figure_4_Head">"Daily Virus Count"</definedName>
    <definedName name="Figure_5_Comment">" "</definedName>
    <definedName name="Figure_5_Head">"Virus Type Analysis"</definedName>
    <definedName name="Figure_6_Comment">" "</definedName>
    <definedName name="Figure_6_Head">"Common Viruses"</definedName>
    <definedName name="Figure_7_Comment">" "</definedName>
    <definedName name="Figure_7_Head">"Virus Source Analysis"</definedName>
    <definedName name="Figure_8_Comment">" "</definedName>
    <definedName name="Figure_8_Head">"Virus Destination Analysis"</definedName>
    <definedName name="FII">#REF!</definedName>
    <definedName name="FILE">#REF!</definedName>
    <definedName name="FileServer">"File Server"</definedName>
    <definedName name="FileServer_Grade">"C"</definedName>
    <definedName name="fill" hidden="1">#REF!</definedName>
    <definedName name="final">#REF!</definedName>
    <definedName name="final_milestone_payment">#REF!</definedName>
    <definedName name="FINANCE">#REF!</definedName>
    <definedName name="FinCharge">#REF!</definedName>
    <definedName name="FINCREASED">#REF!</definedName>
    <definedName name="FINCriteriaType">1</definedName>
    <definedName name="FINETOTHER">#REF!</definedName>
    <definedName name="FINETPPE">#REF!</definedName>
    <definedName name="FinishedGoods">#REF!,#REF!</definedName>
    <definedName name="FINTENSITY">#REF!</definedName>
    <definedName name="FINVESTMENT">#REF!</definedName>
    <definedName name="FINVESTYEARS">#REF!</definedName>
    <definedName name="FIWORKING">#REF!</definedName>
    <definedName name="FIXED">#REF!</definedName>
    <definedName name="Fixed_asset_turns">#REF!</definedName>
    <definedName name="Fixed_asset_turns_DCF">#REF!</definedName>
    <definedName name="Fixed_assets">#REF!</definedName>
    <definedName name="Fixed_Assets_Core">#REF!</definedName>
    <definedName name="Fixed_assets_DCF">#REF!</definedName>
    <definedName name="FIXEDASSETS">#REF!</definedName>
    <definedName name="fixedassetss">#REF!</definedName>
    <definedName name="FixedExp">#REF!</definedName>
    <definedName name="FMARGIN">#REF!</definedName>
    <definedName name="FNETPPE">#REF!</definedName>
    <definedName name="FNOPLAT">#REF!</definedName>
    <definedName name="foex">#REF!</definedName>
    <definedName name="FOPERATING">#REF!</definedName>
    <definedName name="Force_out_sub12">#REF!</definedName>
    <definedName name="Forcedout_super56">#REF!</definedName>
    <definedName name="Forcedout_super789">#REF!</definedName>
    <definedName name="FORE_ALL">#REF!</definedName>
    <definedName name="Forecast_Year_end">#REF!</definedName>
    <definedName name="forex">#REF!</definedName>
    <definedName name="forex_gains_losses">#REF!</definedName>
    <definedName name="FORM_A_BS">#REF!</definedName>
    <definedName name="FORM_A_PL">#REF!</definedName>
    <definedName name="FORM_A_RA">#REF!</definedName>
    <definedName name="FOTHER">#REF!</definedName>
    <definedName name="FPREROIC">#REF!</definedName>
    <definedName name="freight">#REF!</definedName>
    <definedName name="FRF">#REF!</definedName>
    <definedName name="FRF_payments">#REF!</definedName>
    <definedName name="FROIC">#REF!</definedName>
    <definedName name="FROICYEARS">#REF!</definedName>
    <definedName name="frt">#REF!</definedName>
    <definedName name="fsafafs">#REF!</definedName>
    <definedName name="fsf">#REF!</definedName>
    <definedName name="fsfs">#REF!</definedName>
    <definedName name="FSG_A">#REF!</definedName>
    <definedName name="fssdzfzsdffzsdf">#REF!</definedName>
    <definedName name="FTURNOVER">#REF!</definedName>
    <definedName name="Fuel_Exp_CY">#REF!</definedName>
    <definedName name="Fuel_Exp_EY">#REF!</definedName>
    <definedName name="Fuel_Exp_PY">#REF!</definedName>
    <definedName name="FULL">#REF!</definedName>
    <definedName name="Full_Print">#REF!</definedName>
    <definedName name="fully_diluted_earnings">#REF!</definedName>
    <definedName name="fully_diluted_shares">#REF!</definedName>
    <definedName name="FWORKING">#REF!</definedName>
    <definedName name="fx">#REF!</definedName>
    <definedName name="fy">#REF!</definedName>
    <definedName name="fy1i3">#REF!</definedName>
    <definedName name="FYEnd">#REF!</definedName>
    <definedName name="G">#REF!</definedName>
    <definedName name="G_">#REF!</definedName>
    <definedName name="g___0">#N/A</definedName>
    <definedName name="g___8">#N/A</definedName>
    <definedName name="G_1">#REF!</definedName>
    <definedName name="gaga">#REF!</definedName>
    <definedName name="gahZh">#REF!</definedName>
    <definedName name="GainLoss">#REF!</definedName>
    <definedName name="gajkahuah">#REF!</definedName>
    <definedName name="gasgdskhdu">#REF!,#REF!</definedName>
    <definedName name="GBALANCE">#REF!</definedName>
    <definedName name="GBP">#REF!</definedName>
    <definedName name="GBP_payments">#REF!</definedName>
    <definedName name="GCAP_INVEST">#REF!</definedName>
    <definedName name="gdgfg">#REF!,#REF!</definedName>
    <definedName name="GENERAL">#REF!</definedName>
    <definedName name="geogsp">"Chart 2"</definedName>
    <definedName name="GFINANCE">#REF!</definedName>
    <definedName name="GFORECAST">#REF!</definedName>
    <definedName name="GFREE_CASH">#REF!</definedName>
    <definedName name="gg">#REF!</definedName>
    <definedName name="ghhfh">#REF!</definedName>
    <definedName name="GINCOME">#REF!</definedName>
    <definedName name="GK">#REF!</definedName>
    <definedName name="GK_RESULTS">#REF!</definedName>
    <definedName name="gk0901int" hidden="1">{#N/A,#N/A,FALSE,"PMTABB";#N/A,#N/A,FALSE,"PMTABB"}</definedName>
    <definedName name="GL">#REF!</definedName>
    <definedName name="GLANCE">#REF!</definedName>
    <definedName name="GNOPLAT">#REF!</definedName>
    <definedName name="goa">#REF!</definedName>
    <definedName name="Goodwill_Amort">#REF!</definedName>
    <definedName name="GOPERATING">#REF!</definedName>
    <definedName name="GR">#REF!</definedName>
    <definedName name="Grade">"C"</definedName>
    <definedName name="Grade_Level">"Grade "</definedName>
    <definedName name="gross_fixed_assets">#REF!</definedName>
    <definedName name="Gross_income">#REF!</definedName>
    <definedName name="Gross_Margin___Rs_M">#REF!</definedName>
    <definedName name="gross_sales">#REF!</definedName>
    <definedName name="GRPCO3011">#REF!</definedName>
    <definedName name="gshjgshgs">#REF!</definedName>
    <definedName name="GSUP_CALC">#REF!</definedName>
    <definedName name="GULF">#REF!</definedName>
    <definedName name="GVALUE">#REF!</definedName>
    <definedName name="gw">#REF!</definedName>
    <definedName name="gydgdg">#REF!,#REF!</definedName>
    <definedName name="H">#REF!</definedName>
    <definedName name="H_">#REF!</definedName>
    <definedName name="H_INCOME">#REF!</definedName>
    <definedName name="hahshuis">#REF!</definedName>
    <definedName name="hasnain">#REF!</definedName>
    <definedName name="HBALANCE">#REF!</definedName>
    <definedName name="hbi4stat">#REF!</definedName>
    <definedName name="HBKJHLA">#REF!</definedName>
    <definedName name="HCAP_INVEST">#REF!</definedName>
    <definedName name="hdhdjh">#REF!</definedName>
    <definedName name="Head_office">#REF!</definedName>
    <definedName name="Header">#REF!</definedName>
    <definedName name="Header_Row">ROW(#REF!)</definedName>
    <definedName name="HEADING">#REF!</definedName>
    <definedName name="heatrate">#REF!</definedName>
    <definedName name="Height">#REF!</definedName>
    <definedName name="HFINANCE">#REF!</definedName>
    <definedName name="HFREE_CASH">#REF!</definedName>
    <definedName name="hg">#REF!</definedName>
    <definedName name="hgtfhdh">#REF!</definedName>
    <definedName name="hhhuh">#REF!</definedName>
    <definedName name="hHzhzh">#REF!</definedName>
    <definedName name="HIST_ALL">#REF!</definedName>
    <definedName name="Historical_Economic_Profit">#REF!</definedName>
    <definedName name="Historical_Incremental_ROIC">#REF!</definedName>
    <definedName name="HJ">#REF!</definedName>
    <definedName name="hk_asia">#REF!</definedName>
    <definedName name="hk_nie">#REF!</definedName>
    <definedName name="HK_RESULT">#REF!</definedName>
    <definedName name="HNOPLAT">#REF!</definedName>
    <definedName name="HO">#REF!</definedName>
    <definedName name="hold_confirmed_cost">#REF!</definedName>
    <definedName name="hold_estimated_cost">#REF!</definedName>
    <definedName name="HOPERATING">#REF!</definedName>
    <definedName name="howToChange">#REF!</definedName>
    <definedName name="howToCheck">#REF!</definedName>
    <definedName name="HR">#REF!</definedName>
    <definedName name="hsbc_cash_flow">#REF!</definedName>
    <definedName name="hsbc_eps">#REF!</definedName>
    <definedName name="hsbc_net_profit">#REF!</definedName>
    <definedName name="hshhxuhxu">#REF!</definedName>
    <definedName name="HSUP_CALC">#REF!</definedName>
    <definedName name="HTML_CodePage" hidden="1">1252</definedName>
    <definedName name="HTML_Control" hidden="1">{"'Sheet1'!$A$5:$E$42"}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Title" hidden="1">""</definedName>
    <definedName name="hvdc.avlblty">#REF!</definedName>
    <definedName name="HWSheet">1</definedName>
    <definedName name="HYSD">#REF!</definedName>
    <definedName name="I">#REF!</definedName>
    <definedName name="I_">#REF!</definedName>
    <definedName name="IC">#REF!</definedName>
    <definedName name="IC_1">#REF!</definedName>
    <definedName name="IC_10">#REF!</definedName>
    <definedName name="IC_11">#REF!</definedName>
    <definedName name="IC_12">#REF!</definedName>
    <definedName name="IC_13">#REF!</definedName>
    <definedName name="IC_14">#REF!</definedName>
    <definedName name="IC_2">#REF!</definedName>
    <definedName name="IC_3">#REF!</definedName>
    <definedName name="IC_4">#REF!</definedName>
    <definedName name="IC_5">#REF!</definedName>
    <definedName name="IC_6">#REF!</definedName>
    <definedName name="IC_7">#REF!</definedName>
    <definedName name="IC_8">#REF!</definedName>
    <definedName name="IC_9">#REF!</definedName>
    <definedName name="IC_P">#REF!</definedName>
    <definedName name="IC_P1">#REF!</definedName>
    <definedName name="IC_P2">#REF!</definedName>
    <definedName name="IC_P3">#REF!</definedName>
    <definedName name="ICD">#REF!</definedName>
    <definedName name="ictsymbol">"Rs"</definedName>
    <definedName name="icusymbol">"Rs"</definedName>
    <definedName name="id">#REF!</definedName>
    <definedName name="id_asean">#REF!</definedName>
    <definedName name="id_asean5">#REF!</definedName>
    <definedName name="id_asia">#REF!</definedName>
    <definedName name="idbi">#REF!</definedName>
    <definedName name="IDC_Copy">#REF!</definedName>
    <definedName name="idc_copy_3">#REF!</definedName>
    <definedName name="IDC_Diff">#REF!</definedName>
    <definedName name="IDC_DIFF_1">#REF!</definedName>
    <definedName name="idc_p4">#REF!</definedName>
    <definedName name="idc_paste">#REF!</definedName>
    <definedName name="idc_paste_3">#REF!</definedName>
    <definedName name="IDC2_Copy">#REF!</definedName>
    <definedName name="IDC2_Paste">#REF!</definedName>
    <definedName name="IDC3_Copy">#REF!</definedName>
    <definedName name="IDC3_Paste">#REF!</definedName>
    <definedName name="IdcDiff">#REF!</definedName>
    <definedName name="IDCDifference">#REF!</definedName>
    <definedName name="idcPaste1">#REF!</definedName>
    <definedName name="idd">#REF!</definedName>
    <definedName name="IKB_1">#REF!</definedName>
    <definedName name="IKB_2">#REF!</definedName>
    <definedName name="IKB_4">#REF!</definedName>
    <definedName name="IKB_5">#REF!</definedName>
    <definedName name="IKB_7">#REF!</definedName>
    <definedName name="imports">#REF!</definedName>
    <definedName name="in_asia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c_Proj_Cost">#REF!</definedName>
    <definedName name="INCOME">#REF!</definedName>
    <definedName name="Income_equivalents">#REF!</definedName>
    <definedName name="Income_from_Unconsolidated_Subs">#REF!</definedName>
    <definedName name="income_she_Cr">#REF!</definedName>
    <definedName name="Income_tax">#REF!</definedName>
    <definedName name="Income_tax_rate">#REF!</definedName>
    <definedName name="Income_taxes_payable">#REF!</definedName>
    <definedName name="Increase_Capitalized_R_D_net">#REF!</definedName>
    <definedName name="Increase_Deferred_Taxes">#REF!</definedName>
    <definedName name="Increase_in_other_reserves">#REF!</definedName>
    <definedName name="Increase_LIFO_Reserve">#REF!</definedName>
    <definedName name="Incremental_investment">#REF!</definedName>
    <definedName name="Incremental_ROIC">#REF!</definedName>
    <definedName name="Incremental_ROIC_DCF">#REF!</definedName>
    <definedName name="index">#REF!</definedName>
    <definedName name="INDIA_PLASTIC_in_KUSD">#REF!</definedName>
    <definedName name="indooil00">#REF!</definedName>
    <definedName name="indooil01">#REF!</definedName>
    <definedName name="indooil96">#REF!</definedName>
    <definedName name="indooil97">#REF!</definedName>
    <definedName name="indooil98">#REF!</definedName>
    <definedName name="indooil99">#REF!</definedName>
    <definedName name="InfoPane">#REF!</definedName>
    <definedName name="InformationPane">#REF!</definedName>
    <definedName name="InfpPane">#REF!</definedName>
    <definedName name="INFRA">#REF!</definedName>
    <definedName name="INI_CurMth">#REF!</definedName>
    <definedName name="Ini_CurUnit">#REF!</definedName>
    <definedName name="inpdat">+OFFSET(#REF!,0,0,COUNTA(#REF!)-1-COUNTIF(#REF!,"#N/A"),2)</definedName>
    <definedName name="INR">#REF!</definedName>
    <definedName name="InstCap" hidden="1">#REF!,#REF!,#REF!,#REF!,#REF!,#REF!,#REF!,#REF!</definedName>
    <definedName name="Insurance_money_received">SUM(#REF!)</definedName>
    <definedName name="Int">#REF!</definedName>
    <definedName name="Int_Balance_Cal">#REF!</definedName>
    <definedName name="Int_Balance_Paste">#REF!</definedName>
    <definedName name="Int_Cash_Sweep_Diff">#REF!</definedName>
    <definedName name="Int_Diff">#REF!</definedName>
    <definedName name="Int_DSRA_Diff">#REF!</definedName>
    <definedName name="Int_exp_OL">#REF!</definedName>
    <definedName name="Int_on_cash_calc">#REF!</definedName>
    <definedName name="Int_on_cash_paste">#REF!</definedName>
    <definedName name="Int_on_DSRA_paste">#REF!</definedName>
    <definedName name="int_paid">#REF!</definedName>
    <definedName name="Int_Rate">#REF!</definedName>
    <definedName name="int_recd">#REF!</definedName>
    <definedName name="intdty">#REF!</definedName>
    <definedName name="Interest_expense_after_taxes">#REF!</definedName>
    <definedName name="Interest_expense_income">#REF!</definedName>
    <definedName name="Interest_expense_oper_leases">#REF!</definedName>
    <definedName name="Interest_oper_lease">#REF!</definedName>
    <definedName name="Interest_Rate">#REF!</definedName>
    <definedName name="InternetProtection">"Internet Protection"</definedName>
    <definedName name="InternetProtection_Grade">"C"</definedName>
    <definedName name="interwisesept02">#REF!</definedName>
    <definedName name="IntRate_100">#REF!</definedName>
    <definedName name="IntRate_11">#REF!</definedName>
    <definedName name="IntRate_12">#REF!</definedName>
    <definedName name="IntRate_25">#REF!</definedName>
    <definedName name="IntRate_50">#REF!</definedName>
    <definedName name="IntRate_75">#REF!</definedName>
    <definedName name="IntRate_WC">#REF!</definedName>
    <definedName name="IntRate_WC10">#REF!</definedName>
    <definedName name="IntRate_WC11">#REF!</definedName>
    <definedName name="IntRate_WC12">#REF!</definedName>
    <definedName name="IntRate12">#REF!</definedName>
    <definedName name="IntRate13">#REF!</definedName>
    <definedName name="IntRateWC11">#REF!</definedName>
    <definedName name="IntRateWC12">#REF!</definedName>
    <definedName name="IntRateWC13">#REF!</definedName>
    <definedName name="IntroPrintArea" hidden="1">#REF!</definedName>
    <definedName name="intspun">#REF!</definedName>
    <definedName name="Intt_Charge_cY">#REF!,#REF!</definedName>
    <definedName name="Intt_Charge_cy_1">#REF!,#REF!</definedName>
    <definedName name="Intt_Charge_eY">#REF!,#REF!</definedName>
    <definedName name="Intt_Charge_ey_1">#REF!,#REF!</definedName>
    <definedName name="Intt_Charge_PY">#REF!,#REF!</definedName>
    <definedName name="Intt_Charge_py_1">#REF!,#REF!</definedName>
    <definedName name="inttrgtdty">#REF!</definedName>
    <definedName name="inttrgtspun">#REF!</definedName>
    <definedName name="INV">#REF!</definedName>
    <definedName name="inventory">#REF!</definedName>
    <definedName name="Inventory_turns">#REF!</definedName>
    <definedName name="INVEST">#REF!</definedName>
    <definedName name="Invested_capital">#REF!</definedName>
    <definedName name="invested_capital_avg">#REF!</definedName>
    <definedName name="Invested_Capital_Core">#REF!</definedName>
    <definedName name="Invested_capital_DCF">#REF!</definedName>
    <definedName name="Invested_capital_turns">#REF!</definedName>
    <definedName name="Invested_capital_turns_DCF">#REF!</definedName>
    <definedName name="investments">#REF!</definedName>
    <definedName name="Investments_in_Unconsolidated_Sub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40937.5879050926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SBL_K">#REF!</definedName>
    <definedName name="IsCircular">#REF!</definedName>
    <definedName name="it" hidden="1">{"'Sheet1'!$A$5:$E$42"}</definedName>
    <definedName name="itdep" hidden="1">{"'Sheet1'!$A$5:$E$42"}</definedName>
    <definedName name="iti">#REF!</definedName>
    <definedName name="ITREE">#REF!</definedName>
    <definedName name="ITSection">#REF!</definedName>
    <definedName name="iue">1</definedName>
    <definedName name="iuesymbol">"Rs"</definedName>
    <definedName name="iun">1000000</definedName>
    <definedName name="iunsymbol">"Rsm"</definedName>
    <definedName name="ius">1000000</definedName>
    <definedName name="IWORKING">#REF!</definedName>
    <definedName name="J">#REF!</definedName>
    <definedName name="J_">#REF!</definedName>
    <definedName name="JA">#REF!</definedName>
    <definedName name="janimpo">#REF!</definedName>
    <definedName name="JDCL_MISC">#REF!</definedName>
    <definedName name="JI">#REF!</definedName>
    <definedName name="JII">#REF!</definedName>
    <definedName name="jjkjklj">#REF!,#REF!</definedName>
    <definedName name="jjskjsklj">#REF!</definedName>
    <definedName name="jkdv\">#REF!</definedName>
    <definedName name="jkhjkhdg">#REF!</definedName>
    <definedName name="jl">#REF!</definedName>
    <definedName name="jsjssij">#REF!</definedName>
    <definedName name="jvhjv" hidden="1">{#N/A,#N/A,FALSE,"COVER1.XLS ";#N/A,#N/A,FALSE,"RACT1.XLS";#N/A,#N/A,FALSE,"RACT2.XLS";#N/A,#N/A,FALSE,"ECCMP";#N/A,#N/A,FALSE,"WELDER.XLS"}</definedName>
    <definedName name="K">#REF!</definedName>
    <definedName name="K_1">#REF!</definedName>
    <definedName name="K_2">#REF!</definedName>
    <definedName name="K_3">#REF!</definedName>
    <definedName name="K2000_">#N/A</definedName>
    <definedName name="kalpesh">#REF!</definedName>
    <definedName name="Kap">#REF!</definedName>
    <definedName name="Ke">#REF!</definedName>
    <definedName name="kew">#REF!</definedName>
    <definedName name="king">#REF!</definedName>
    <definedName name="kishor">#REF!</definedName>
    <definedName name="kjhg">#REF!</definedName>
    <definedName name="kkJJ">#REF!</definedName>
    <definedName name="KKK">#REF!</definedName>
    <definedName name="kkkk">#REF!</definedName>
    <definedName name="knj">#REF!</definedName>
    <definedName name="KOREA_PLASTIC_in_KUSD">#REF!</definedName>
    <definedName name="kr_asia">#REF!</definedName>
    <definedName name="kr_nie">#REF!</definedName>
    <definedName name="ksokskosk">#REF!</definedName>
    <definedName name="kv.avlblty">#REF!</definedName>
    <definedName name="L">#REF!</definedName>
    <definedName name="L_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_T_obligations_under_cap_leases">#REF!</definedName>
    <definedName name="LAC">#REF!</definedName>
    <definedName name="LACS">#REF!</definedName>
    <definedName name="land_buildings">#REF!</definedName>
    <definedName name="LAND_DEV">#REF!</definedName>
    <definedName name="Last_Row">#N/A</definedName>
    <definedName name="Latest_Indian_Price">#REF!</definedName>
    <definedName name="Lease_thereafter">#REF!</definedName>
    <definedName name="Lease_years">#REF!</definedName>
    <definedName name="Lease_yr_1">#REF!</definedName>
    <definedName name="Lease_yr_2">#REF!</definedName>
    <definedName name="Lease_yr_3">#REF!</definedName>
    <definedName name="Lease_yr_4">#REF!</definedName>
    <definedName name="Lease_yr_5">#REF!</definedName>
    <definedName name="Lev_COG">#REF!</definedName>
    <definedName name="LIAB_PEN">#REF!</definedName>
    <definedName name="LIBOR">#REF!</definedName>
    <definedName name="LICENSE">#REF!</definedName>
    <definedName name="liebherr_risk">#REF!</definedName>
    <definedName name="LIFO_Reserve">#REF!</definedName>
    <definedName name="LIST">#REF!</definedName>
    <definedName name="llJkljl">#REF!</definedName>
    <definedName name="lmit">#REF!</definedName>
    <definedName name="loan">#REF!</definedName>
    <definedName name="Loan_Amount">#REF!</definedName>
    <definedName name="Loan_Amountneu">#REF!</definedName>
    <definedName name="loan_cntr">#REF!</definedName>
    <definedName name="Loan_Start">#REF!</definedName>
    <definedName name="Loan_Years">#REF!</definedName>
    <definedName name="loans_advances">#REF!</definedName>
    <definedName name="Locations">#REF!</definedName>
    <definedName name="LOLD">1</definedName>
    <definedName name="LOLD_Table">25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LOTUS">#REF!</definedName>
    <definedName name="LT_debt">#REF!</definedName>
    <definedName name="LT_Debt_1q99">#REF!</definedName>
    <definedName name="lt_debt_foreign">#REF!</definedName>
    <definedName name="lt_debt_lease_financing">#REF!</definedName>
    <definedName name="LtDebtDmy" hidden="1">#REF!,#REF!,#REF!,#REF!,#REF!</definedName>
    <definedName name="LTR_M_NEW">#REF!</definedName>
    <definedName name="LTR_MOR">#REF!</definedName>
    <definedName name="M">#REF!</definedName>
    <definedName name="M_">#REF!</definedName>
    <definedName name="M_PlaceofPath" hidden="1">"\\SNYCEQT0100\HOME\LZURLO\DATA\TELMEX\Models\tmx_vdf.xls"</definedName>
    <definedName name="m105.">#REF!</definedName>
    <definedName name="macre1">NA()</definedName>
    <definedName name="Macro1">#REF!</definedName>
    <definedName name="Macro11">#REF!</definedName>
    <definedName name="Macro12">#REF!</definedName>
    <definedName name="Macro13">#REF!</definedName>
    <definedName name="Macro17">#REF!</definedName>
    <definedName name="Macro18">#REF!</definedName>
    <definedName name="Macro2">#REF!</definedName>
    <definedName name="Macro21">#REF!</definedName>
    <definedName name="Macro22">#REF!</definedName>
    <definedName name="Macro23">#REF!</definedName>
    <definedName name="Macro24">#REF!</definedName>
    <definedName name="Macro25">#REF!</definedName>
    <definedName name="Macro26">#REF!</definedName>
    <definedName name="Macro27">#REF!</definedName>
    <definedName name="Macro28">#REF!</definedName>
    <definedName name="Macro29">#REF!</definedName>
    <definedName name="Macro3">#REF!</definedName>
    <definedName name="Macro30">#REF!</definedName>
    <definedName name="Macro31">#REF!</definedName>
    <definedName name="Macro32">#REF!</definedName>
    <definedName name="Macro33">#REF!</definedName>
    <definedName name="Macro34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hMah">#REF!</definedName>
    <definedName name="MailSystem">"Mail System"</definedName>
    <definedName name="MailSystem_Grade">"C"</definedName>
    <definedName name="MAIN">#REF!</definedName>
    <definedName name="MAIN_01">#REF!</definedName>
    <definedName name="man">#REF!</definedName>
    <definedName name="mani">#REF!</definedName>
    <definedName name="MANUAL">#REF!</definedName>
    <definedName name="MARGIN">#REF!</definedName>
    <definedName name="MarginalNPV10">#REF!</definedName>
    <definedName name="MarginalNPV12">#REF!</definedName>
    <definedName name="MARK">#REF!</definedName>
    <definedName name="market_capitalisation">#REF!</definedName>
    <definedName name="marketable_securities_at_cost">#REF!</definedName>
    <definedName name="marketing_expenses">#REF!</definedName>
    <definedName name="MaruHold">#REF!</definedName>
    <definedName name="MaruOGI">#REF!</definedName>
    <definedName name="mason">#REF!</definedName>
    <definedName name="master_cell">#REF!</definedName>
    <definedName name="master_ref">#REF!</definedName>
    <definedName name="Materiality">#REF!</definedName>
    <definedName name="MATTYPE">#REF!</definedName>
    <definedName name="MaxSNo">#REF!</definedName>
    <definedName name="MBASE">#REF!</definedName>
    <definedName name="mbn">#REF!</definedName>
    <definedName name="MC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DEVISES">#REF!,#REF!,#REF!</definedName>
    <definedName name="mdno">#REF!</definedName>
    <definedName name="Mer_Tariff_Pasted">#REF!</definedName>
    <definedName name="Mer_Tariff_Start">#REF!</definedName>
    <definedName name="MERCOps">#REF!</definedName>
    <definedName name="MERCType">#REF!</definedName>
    <definedName name="Meter_information">#REF!</definedName>
    <definedName name="MethodAcc">#REF!</definedName>
    <definedName name="MEWarning" hidden="1">1</definedName>
    <definedName name="MFORECAST">#REF!</definedName>
    <definedName name="MFRF">#REF!,#REF!,#REF!,#REF!,#REF!</definedName>
    <definedName name="MGOTO">#REF!</definedName>
    <definedName name="MGRATIOS">#REF!</definedName>
    <definedName name="MGROWTH">#REF!</definedName>
    <definedName name="MGRP">#REF!</definedName>
    <definedName name="mh">#REF!</definedName>
    <definedName name="MHIST_RATIOS">#REF!</definedName>
    <definedName name="MHISTORICAL">#REF!</definedName>
    <definedName name="MHM">#REF!</definedName>
    <definedName name="MI">#REF!</definedName>
    <definedName name="MICON">#N/A</definedName>
    <definedName name="MIII">#REF!</definedName>
    <definedName name="millions">1000000</definedName>
    <definedName name="MIMPORT">#REF!</definedName>
    <definedName name="Min_Bid_Sale">#REF!</definedName>
    <definedName name="Min_Bid_Sale_U">#REF!</definedName>
    <definedName name="MINCREASED">#REF!</definedName>
    <definedName name="MINETOTHER">#REF!</definedName>
    <definedName name="MINETPPE">#REF!</definedName>
    <definedName name="Minimum_DSCR">#REF!</definedName>
    <definedName name="MINIT">#REF!</definedName>
    <definedName name="mINORheAD">#REF!</definedName>
    <definedName name="minorities_pl">#REF!</definedName>
    <definedName name="MINPUT">#REF!</definedName>
    <definedName name="MinSNo">#REF!</definedName>
    <definedName name="MINTENSITY">#REF!</definedName>
    <definedName name="MINVESTMENT">#REF!</definedName>
    <definedName name="MINVESTYEARS">#REF!</definedName>
    <definedName name="MISC">#REF!</definedName>
    <definedName name="misc_exp">#REF!</definedName>
    <definedName name="MIWORKING">#REF!</definedName>
    <definedName name="MKT_COMP">#REF!</definedName>
    <definedName name="MKT_DEBT">#REF!</definedName>
    <definedName name="mm">#REF!</definedName>
    <definedName name="mmac">#REF!</definedName>
    <definedName name="MMAIN">#REF!</definedName>
    <definedName name="MMARGIN">#REF!</definedName>
    <definedName name="mmm">#REF!</definedName>
    <definedName name="mmno">#REF!</definedName>
    <definedName name="MNETPPE">#REF!</definedName>
    <definedName name="MNOPLAT">#REF!</definedName>
    <definedName name="model">#REF!</definedName>
    <definedName name="MOGOTO">#REF!</definedName>
    <definedName name="Monetary_Precision">#REF!</definedName>
    <definedName name="MONTH">#REF!</definedName>
    <definedName name="Months_of_Construction">#REF!</definedName>
    <definedName name="MOTHER">#REF!</definedName>
    <definedName name="MPEOH">#N/A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.temp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MSG_A">#REF!</definedName>
    <definedName name="MStVal">#REF!</definedName>
    <definedName name="mtax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my_asean">#REF!</definedName>
    <definedName name="my_asean5">#REF!</definedName>
    <definedName name="my_asia">#REF!</definedName>
    <definedName name="myDialog">"dial"</definedName>
    <definedName name="N">#REF!</definedName>
    <definedName name="N_">#REF!</definedName>
    <definedName name="N_A">#REF!</definedName>
    <definedName name="name">#REF!</definedName>
    <definedName name="natunagas00">#REF!</definedName>
    <definedName name="natunagas01">#REF!</definedName>
    <definedName name="Nature27">#REF!</definedName>
    <definedName name="NatureBusiness">#REF!</definedName>
    <definedName name="NavPane">#REF!</definedName>
    <definedName name="NDEM">#REF!</definedName>
    <definedName name="Net_Adj_capitalized_expenses">#REF!</definedName>
    <definedName name="net_chg_in_cash">#REF!</definedName>
    <definedName name="net_debt_cash">#REF!</definedName>
    <definedName name="net_fixed_assets_avg">#REF!</definedName>
    <definedName name="Net_Income">#REF!</definedName>
    <definedName name="Net_income_adj_cap_expenses">#REF!</definedName>
    <definedName name="Net_income_growth">#REF!</definedName>
    <definedName name="Net_increase_in_cash_and_cash_equivalents">#REF!</definedName>
    <definedName name="net_investible_bhagya_premiums">#REF!</definedName>
    <definedName name="net_investible_bhagya_premiums___april_2003">#REF!</definedName>
    <definedName name="net_investible_bhagya_premiums___april_2003___balf">#REF!</definedName>
    <definedName name="net_investible_bhagya_premiums___april_2003___capf">#REF!</definedName>
    <definedName name="net_investible_bhagya_premiums___balf">#REF!</definedName>
    <definedName name="net_investible_bhagya_premiums___capf">#REF!</definedName>
    <definedName name="Net_margin">#REF!</definedName>
    <definedName name="Net_PPE">#REF!</definedName>
    <definedName name="Net_PPE_DCF">#REF!</definedName>
    <definedName name="net_profit">#REF!</definedName>
    <definedName name="Net_property_under_capital_leases">#REF!</definedName>
    <definedName name="Net_sales">#REF!</definedName>
    <definedName name="Net_sales_DCF">#REF!</definedName>
    <definedName name="Net_Tax_Benefit_of_Non_Op_Charges_Gains">#REF!</definedName>
    <definedName name="Net_Unrealized_Gains_Losses">#REF!</definedName>
    <definedName name="Net_Working_Capital_Core">#REF!</definedName>
    <definedName name="Net_working_capital_DCF">#REF!</definedName>
    <definedName name="Net_working_capital_turns">#REF!</definedName>
    <definedName name="Net_working_capital_turns_DCF">#REF!</definedName>
    <definedName name="Netcash">#REF!</definedName>
    <definedName name="NETPPE">#REF!</definedName>
    <definedName name="Neuror">#REF!</definedName>
    <definedName name="new" hidden="1">#REF!</definedName>
    <definedName name="NEW_ADV_CONS_LIST">#REF!</definedName>
    <definedName name="NEW_BASE_DATA">#REF!</definedName>
    <definedName name="NEW_FINAL_LIST_CONS">#REF!</definedName>
    <definedName name="NEW_INVESTMENT">#REF!</definedName>
    <definedName name="NEWLINE">#REF!</definedName>
    <definedName name="newprod">#REF!</definedName>
    <definedName name="ng" hidden="1">{#N/A,#N/A,FALSE,"COVER1.XLS ";#N/A,#N/A,FALSE,"RACT1.XLS";#N/A,#N/A,FALSE,"RACT2.XLS";#N/A,#N/A,FALSE,"ECCMP";#N/A,#N/A,FALSE,"WELDER.XLS"}</definedName>
    <definedName name="NI">#REF!</definedName>
    <definedName name="NIBCLs">#REF!</definedName>
    <definedName name="Nitin" hidden="1">#REF!</definedName>
    <definedName name="nklbkj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NLG">#REF!</definedName>
    <definedName name="NLG_payments">#REF!</definedName>
    <definedName name="nnkklj">#REF!</definedName>
    <definedName name="NNN" hidden="1">{#N/A,#N/A,FALSE,"COVER1.XLS ";#N/A,#N/A,FALSE,"RACT1.XLS";#N/A,#N/A,FALSE,"RACT2.XLS";#N/A,#N/A,FALSE,"ECCMP";#N/A,#N/A,FALSE,"WELDER.XLS"}</definedName>
    <definedName name="nnnnnnnnnn">#REF!</definedName>
    <definedName name="NNOPLAT">#REF!</definedName>
    <definedName name="NO">NA()</definedName>
    <definedName name="NO___0">NA()</definedName>
    <definedName name="NO___0___0">NA()</definedName>
    <definedName name="NO_G">#REF!</definedName>
    <definedName name="non_recurring_items">#REF!</definedName>
    <definedName name="Non_Recurring_loss_gain">#REF!</definedName>
    <definedName name="noname">#REF!</definedName>
    <definedName name="NOPAT">#REF!</definedName>
    <definedName name="NOPAT_DCF">#REF!</definedName>
    <definedName name="NOPAT_growth">#REF!</definedName>
    <definedName name="NOPAT_margin">#REF!</definedName>
    <definedName name="NOPBT">#REF!</definedName>
    <definedName name="NOPLAT">#REF!</definedName>
    <definedName name="NOPLATP">#REF!</definedName>
    <definedName name="North_zone">#REF!</definedName>
    <definedName name="NOS">#REF!</definedName>
    <definedName name="Note_Pay_1q99">#REF!</definedName>
    <definedName name="Notes">#REF!</definedName>
    <definedName name="notes_payable">#REF!</definedName>
    <definedName name="NOUN">#REF!</definedName>
    <definedName name="Now">#REF!</definedName>
    <definedName name="NPA">#REF!</definedName>
    <definedName name="NPT_1">#REF!</definedName>
    <definedName name="NPT_10">#REF!</definedName>
    <definedName name="NPT_11">#REF!</definedName>
    <definedName name="NPT_12">#REF!</definedName>
    <definedName name="NPT_13">#REF!</definedName>
    <definedName name="NPT_14">#REF!</definedName>
    <definedName name="NPT_2">#REF!</definedName>
    <definedName name="NPT_3">#REF!</definedName>
    <definedName name="NPT_4">#REF!</definedName>
    <definedName name="NPT_5">#REF!</definedName>
    <definedName name="NPT_6">#REF!</definedName>
    <definedName name="NPT_7">#REF!</definedName>
    <definedName name="NPT_8">#REF!</definedName>
    <definedName name="NPT_9">#REF!</definedName>
    <definedName name="NPT_EY1">#REF!</definedName>
    <definedName name="NPT_EY2">#REF!</definedName>
    <definedName name="NPT_EY3">#REF!</definedName>
    <definedName name="NPT_P">#REF!</definedName>
    <definedName name="ntax">#REF!</definedName>
    <definedName name="Ntreasury">#REF!</definedName>
    <definedName name="Num_Pmt_Per_Year">#REF!</definedName>
    <definedName name="Number_of_Payments">#N/A</definedName>
    <definedName name="O">#REF!</definedName>
    <definedName name="O_1">#REF!</definedName>
    <definedName name="O_11">#REF!</definedName>
    <definedName name="O_12">#REF!</definedName>
    <definedName name="O_2">#REF!</definedName>
    <definedName name="O_2_">#REF!</definedName>
    <definedName name="oandm_var_mod">#REF!</definedName>
    <definedName name="Off_B_S_Income">#REF!</definedName>
    <definedName name="Off_B_S_Income_DCF">#REF!</definedName>
    <definedName name="officeq">#REF!</definedName>
    <definedName name="OI">#REF!</definedName>
    <definedName name="OII">#REF!</definedName>
    <definedName name="OIII">#REF!</definedName>
    <definedName name="oil">#REF!</definedName>
    <definedName name="OILKULY" hidden="1">{#N/A,#N/A,FALSE,"PMTABB";#N/A,#N/A,FALSE,"PMTABB"}</definedName>
    <definedName name="OL_1">#REF!</definedName>
    <definedName name="OL_10">#REF!</definedName>
    <definedName name="OL_11">#REF!</definedName>
    <definedName name="OL_12">#REF!</definedName>
    <definedName name="OL_13">#REF!</definedName>
    <definedName name="OL_14">#REF!</definedName>
    <definedName name="OL_2">#REF!</definedName>
    <definedName name="OL_3">#REF!</definedName>
    <definedName name="OL_4">#REF!</definedName>
    <definedName name="OL_5">#REF!</definedName>
    <definedName name="OL_6">#REF!</definedName>
    <definedName name="OL_7">#REF!</definedName>
    <definedName name="OL_8">#REF!</definedName>
    <definedName name="OL_9">#REF!</definedName>
    <definedName name="OL_P">#REF!</definedName>
    <definedName name="Olklkk">#REF!</definedName>
    <definedName name="OM.5">#REF!</definedName>
    <definedName name="OM_1">#REF!</definedName>
    <definedName name="OM_1.5">#REF!</definedName>
    <definedName name="OM_2">#REF!</definedName>
    <definedName name="OM_2.5">#REF!</definedName>
    <definedName name="OM_3">#REF!</definedName>
    <definedName name="oo" hidden="1">{#N/A,#N/A,FALSE,"COVER1.XLS ";#N/A,#N/A,FALSE,"RACT1.XLS";#N/A,#N/A,FALSE,"RACT2.XLS";#N/A,#N/A,FALSE,"ECCMP";#N/A,#N/A,FALSE,"WELDER.XLS"}</definedName>
    <definedName name="oooo">#REF!</definedName>
    <definedName name="Op_profit_01">#REF!</definedName>
    <definedName name="Op_profit_02">#REF!</definedName>
    <definedName name="Op_profit00">#REF!</definedName>
    <definedName name="Op_profit03">#REF!</definedName>
    <definedName name="Op_profit96">#REF!</definedName>
    <definedName name="Op_profit97">#REF!</definedName>
    <definedName name="Op_profit98">#REF!</definedName>
    <definedName name="Op_profit99">#REF!</definedName>
    <definedName name="OpAdvances">#REF!</definedName>
    <definedName name="openAdvance">#REF!</definedName>
    <definedName name="OpeningAcrual">#REF!</definedName>
    <definedName name="OpeningAdvance">#REF!</definedName>
    <definedName name="OPERATING">#REF!</definedName>
    <definedName name="operating_expenses">#REF!</definedName>
    <definedName name="Operating_income">#REF!</definedName>
    <definedName name="Operating_Lease_Expense">#REF!</definedName>
    <definedName name="operations">#REF!</definedName>
    <definedName name="OperisTopLeft">#REF!</definedName>
    <definedName name="OPM">#REF!</definedName>
    <definedName name="OpnAccrual">#REF!</definedName>
    <definedName name="OPNACR">#REF!</definedName>
    <definedName name="OpnAdvance">#REF!</definedName>
    <definedName name="Order_Report">#REF!</definedName>
    <definedName name="ORIGIN">#REF!</definedName>
    <definedName name="OSBL_K">#REF!</definedName>
    <definedName name="OSCH1">#REF!</definedName>
    <definedName name="OSCH2">#REF!</definedName>
    <definedName name="OSCH3">#REF!</definedName>
    <definedName name="OSCH4">#REF!</definedName>
    <definedName name="OSCH5">#REF!</definedName>
    <definedName name="OSCH6">#REF!</definedName>
    <definedName name="OSCH7">#REF!</definedName>
    <definedName name="OSCH8">#REF!</definedName>
    <definedName name="osdty">#REF!</definedName>
    <definedName name="osexprt">#REF!</definedName>
    <definedName name="osfdy">#REF!</definedName>
    <definedName name="osspun">#REF!</definedName>
    <definedName name="OTH_UC">#N/A</definedName>
    <definedName name="OTHAMT">#N/A</definedName>
    <definedName name="OTHBOH">#N/A</definedName>
    <definedName name="OTHEOH">#N/A</definedName>
    <definedName name="OTHER">#N/A</definedName>
    <definedName name="Other_Asset_Core">#REF!</definedName>
    <definedName name="Other_asset_turns">#REF!</definedName>
    <definedName name="Other_asset_turns_DCF">#REF!</definedName>
    <definedName name="Other_assets">#REF!</definedName>
    <definedName name="Other_assets_DCF">#REF!</definedName>
    <definedName name="Other_Assets2">#REF!</definedName>
    <definedName name="Other_Current_Assets2">#REF!</definedName>
    <definedName name="other_current_liabilities">#REF!</definedName>
    <definedName name="Other_Current_Liabilities2">#REF!</definedName>
    <definedName name="Other_DCF">#REF!</definedName>
    <definedName name="other_deferred_assets">#REF!</definedName>
    <definedName name="other_deferred_liabilities">#REF!</definedName>
    <definedName name="Other_Expenses">#REF!</definedName>
    <definedName name="Other_expenses_gains">#REF!</definedName>
    <definedName name="Other_fixed_asset_turns">#REF!</definedName>
    <definedName name="Other_fixed_assets">#REF!</definedName>
    <definedName name="Other_fixed_assets2">#REF!</definedName>
    <definedName name="Other_Income">#REF!</definedName>
    <definedName name="Other_Intangible_Assets">#REF!</definedName>
    <definedName name="other_intangible_fixed_assets">#REF!</definedName>
    <definedName name="Other_liabilities">#REF!</definedName>
    <definedName name="Other_liabilities2">#REF!</definedName>
    <definedName name="Other_LT_Debt">#REF!</definedName>
    <definedName name="Other_ncome_expenses">#REF!</definedName>
    <definedName name="other_non_current_assets">#REF!</definedName>
    <definedName name="other_non_current_liabilities">#REF!</definedName>
    <definedName name="other_non_equity_interests">#REF!</definedName>
    <definedName name="other_operating_expenses">#REF!</definedName>
    <definedName name="other_pretax">#REF!</definedName>
    <definedName name="other_provisions">#REF!</definedName>
    <definedName name="other_provisions_bs">#REF!</definedName>
    <definedName name="other_reserves">#REF!</definedName>
    <definedName name="Other_ST_Debt">#REF!</definedName>
    <definedName name="other_tangible_fixed_assets">#REF!</definedName>
    <definedName name="OUT_TOTAL">#N/A</definedName>
    <definedName name="OUTAMT">#N/A</definedName>
    <definedName name="OUTQTY">#N/A</definedName>
    <definedName name="OutstandingRange">#REF!</definedName>
    <definedName name="oxybel_interest">SUM(#REF!)</definedName>
    <definedName name="p">#REF!</definedName>
    <definedName name="P___L___Statement">#REF!</definedName>
    <definedName name="P_1">#REF!</definedName>
    <definedName name="P_2">#REF!</definedName>
    <definedName name="P1_">#REF!</definedName>
    <definedName name="p2stat">#REF!</definedName>
    <definedName name="P90_var_mod">#REF!</definedName>
    <definedName name="PA">#REF!</definedName>
    <definedName name="PA_PAF">#REF!+#REF!</definedName>
    <definedName name="pacf">#REF!</definedName>
    <definedName name="PAGE1">#REF!</definedName>
    <definedName name="page10">#REF!</definedName>
    <definedName name="PAGE10_6">#REF!</definedName>
    <definedName name="PAGE11_6">#REF!</definedName>
    <definedName name="PAGE12_6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4">#REF!</definedName>
    <definedName name="Page35">#REF!</definedName>
    <definedName name="PAGE4_6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_up_capital">#REF!</definedName>
    <definedName name="paidadams">SUM(#REF!)</definedName>
    <definedName name="paidchemineer">SUM(#REF!)</definedName>
    <definedName name="paidcopes">SUM(#REF!)</definedName>
    <definedName name="paiddba">SUM(#REF!)</definedName>
    <definedName name="paiddelavan">SUM(#REF!)</definedName>
    <definedName name="paiddkm51">SUM(#REF!)</definedName>
    <definedName name="paiddkm52">SUM(#REF!)</definedName>
    <definedName name="paidemba">SUM(#REF!)</definedName>
    <definedName name="paidenviro">SUM(#REF!)</definedName>
    <definedName name="paidflowserve">SUM(#REF!)</definedName>
    <definedName name="paidfmc">SUM(#REF!)</definedName>
    <definedName name="paidgeveke149">SUM(#REF!)</definedName>
    <definedName name="paidgeveke80">SUM(#REF!)</definedName>
    <definedName name="paidgeveke81">SUM(#REF!)</definedName>
    <definedName name="paidghhb">SUM(#REF!)</definedName>
    <definedName name="paidgutor110">SUM(#REF!)</definedName>
    <definedName name="paidgutor96">SUM(#REF!)</definedName>
    <definedName name="paidhamw">SUM(#REF!)</definedName>
    <definedName name="paidheurtey">SUM(#REF!)</definedName>
    <definedName name="paidhmd">SUM(#REF!)</definedName>
    <definedName name="paidhydro">SUM(#REF!)</definedName>
    <definedName name="paidimi">SUM(#REF!)</definedName>
    <definedName name="paidkerp">SUM(#REF!)</definedName>
    <definedName name="paidkiekens">SUM(#REF!)</definedName>
    <definedName name="paidklinger">SUM(#REF!)</definedName>
    <definedName name="paidkoch">SUM(#REF!)</definedName>
    <definedName name="paidkuervers">SUM(#REF!)</definedName>
    <definedName name="paidliebert">SUM(#REF!)</definedName>
    <definedName name="paidliebherr">SUM(#REF!)</definedName>
    <definedName name="paidmann">SUM(#REF!)</definedName>
    <definedName name="paidmrm">SUM(#REF!)</definedName>
    <definedName name="paidnat">SUM(#REF!)</definedName>
    <definedName name="paidnp">SUM(#REF!)</definedName>
    <definedName name="paidods">SUM(#REF!)</definedName>
    <definedName name="paidoxybel951">SUM(#REF!)</definedName>
    <definedName name="paidoxybel952">SUM(#REF!)</definedName>
    <definedName name="paidpirelli">SUM(#REF!)</definedName>
    <definedName name="paidsafex">SUM(#REF!)</definedName>
    <definedName name="paidschulz">SUM(#REF!)</definedName>
    <definedName name="paidsirco">SUM(#REF!)</definedName>
    <definedName name="paidtaprogge">SUM(#REF!)</definedName>
    <definedName name="paidthermoheat165">SUM(#REF!)</definedName>
    <definedName name="paidthermoheat175">SUM(#REF!)</definedName>
    <definedName name="paidyokogawa">SUM(#REF!)</definedName>
    <definedName name="paidyork">SUM(#REF!)</definedName>
    <definedName name="PAN">#REF!</definedName>
    <definedName name="para1">#REF!</definedName>
    <definedName name="para2">#REF!</definedName>
    <definedName name="PARS">#REF!</definedName>
    <definedName name="PartDesignation">#REF!</definedName>
    <definedName name="PARTICULARS">#REF!</definedName>
    <definedName name="pas">#REF!</definedName>
    <definedName name="Pay_Num">#REF!</definedName>
    <definedName name="Payment_by_ABB_LGN">#REF!</definedName>
    <definedName name="Payment_by_ABB_LGN_EURO">#REF!</definedName>
    <definedName name="payments_PA">#REF!</definedName>
    <definedName name="PBASE">#REF!</definedName>
    <definedName name="PC">#REF!</definedName>
    <definedName name="PC_1">#REF!</definedName>
    <definedName name="PC_2">#REF!</definedName>
    <definedName name="PC_3">#REF!</definedName>
    <definedName name="PC_4">#REF!</definedName>
    <definedName name="PC_5">#REF!</definedName>
    <definedName name="PC_6">#REF!</definedName>
    <definedName name="PCASHTAX">#REF!</definedName>
    <definedName name="PCOGS">#REF!</definedName>
    <definedName name="PCONSTANT">#REF!</definedName>
    <definedName name="PDEPRECIATION">#REF!</definedName>
    <definedName name="PDRP">#REF!</definedName>
    <definedName name="PDVT">#REF!</definedName>
    <definedName name="PE_2007_data">OFFSET(#REF!,1,0,(COUNTA(#REF!)-1-COUNTIF(#REF!,"#N/A")),1)</definedName>
    <definedName name="PE_2008_data">OFFSET(#REF!,1,0,(COUNTA(#REF!)-1-COUNTIF(#REF!,"#N/A")),1)</definedName>
    <definedName name="PE_2009_data">OFFSET(#REF!,1,0,(COUNTA(#REF!)-1-COUNTIF(#REF!,"#N/A")),1)</definedName>
    <definedName name="PEG_data">OFFSET(#REF!,1,0,(COUNTA(#REF!)-1-COUNTIF(#REF!,"#N/A")),1)</definedName>
    <definedName name="PEHigh">#REF!</definedName>
    <definedName name="PELow">#REF!</definedName>
    <definedName name="per">#REF!</definedName>
    <definedName name="Percent_Threshold">#REF!</definedName>
    <definedName name="perf">#REF!</definedName>
    <definedName name="PERF_1_WEEK_data">OFFSET(#REF!,1,0,(COUNTA(#REF!)-1-COUNTIF(#REF!,"#N/A")),1)</definedName>
    <definedName name="PerFD">#REF!</definedName>
    <definedName name="Performance">#REF!</definedName>
    <definedName name="Period">#REF!</definedName>
    <definedName name="period_months">#REF!</definedName>
    <definedName name="periodcerc">#REF!</definedName>
    <definedName name="periodicity">#REF!</definedName>
    <definedName name="periodmerc">#REF!</definedName>
    <definedName name="PEVA">#REF!</definedName>
    <definedName name="pf">#REF!</definedName>
    <definedName name="PGROWTH">#REF!</definedName>
    <definedName name="ph_asean">#REF!</definedName>
    <definedName name="ph_asean5">#REF!</definedName>
    <definedName name="ph_asia">#REF!</definedName>
    <definedName name="PHISTORICAL">#REF!</definedName>
    <definedName name="PI">#REF!</definedName>
    <definedName name="pic">#REF!</definedName>
    <definedName name="pickling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KTCLHold">#REF!</definedName>
    <definedName name="PKTCLOGI">#REF!</definedName>
    <definedName name="PL">#REF!</definedName>
    <definedName name="PL_1">#REF!</definedName>
    <definedName name="PL_2">#REF!</definedName>
    <definedName name="PL_5">#REF!</definedName>
    <definedName name="PLANT">#REF!</definedName>
    <definedName name="plant_equipment">#REF!</definedName>
    <definedName name="planvsact">#REF!</definedName>
    <definedName name="PLF">#REF!</definedName>
    <definedName name="PLFIN">#REF!</definedName>
    <definedName name="PLIII">#REF!</definedName>
    <definedName name="pln">#REF!</definedName>
    <definedName name="pln.xls">#REF!</definedName>
    <definedName name="PLPRODUCT">#REF!</definedName>
    <definedName name="PMARGIN">#REF!</definedName>
    <definedName name="PMIX">#REF!</definedName>
    <definedName name="pmts">#REF!</definedName>
    <definedName name="PNETPPE">#REF!</definedName>
    <definedName name="PNOPLAT">#REF!</definedName>
    <definedName name="pnt">#REF!</definedName>
    <definedName name="PO_to_GO_excl_CC_and_ABB_payments">#REF!</definedName>
    <definedName name="poadams">#REF!</definedName>
    <definedName name="pochemineer">#REF!</definedName>
    <definedName name="PoCInvoices">#REF!</definedName>
    <definedName name="pocopes">#REF!</definedName>
    <definedName name="podba">#REF!</definedName>
    <definedName name="podelavan">#REF!</definedName>
    <definedName name="podkm51">#REF!</definedName>
    <definedName name="podkm52">#REF!</definedName>
    <definedName name="poemba">#REF!</definedName>
    <definedName name="poenviro">#REF!</definedName>
    <definedName name="poflowserve">#REF!</definedName>
    <definedName name="pofmc">#REF!</definedName>
    <definedName name="pogeveke149">#REF!</definedName>
    <definedName name="pogeveke80">#REF!</definedName>
    <definedName name="pogeveke81">#REF!</definedName>
    <definedName name="poghhb">#REF!</definedName>
    <definedName name="pogutor110">#REF!</definedName>
    <definedName name="pogutor96">#REF!</definedName>
    <definedName name="pohamw">#REF!</definedName>
    <definedName name="poheurtey">#REF!</definedName>
    <definedName name="pohmd">#REF!</definedName>
    <definedName name="pohydro">#REF!</definedName>
    <definedName name="poimi">#REF!</definedName>
    <definedName name="poinprogress">#REF!</definedName>
    <definedName name="poissued">#REF!</definedName>
    <definedName name="pokerp">#REF!</definedName>
    <definedName name="pokiekens">#REF!</definedName>
    <definedName name="poklinger">#REF!</definedName>
    <definedName name="pokoch">#REF!</definedName>
    <definedName name="pokuervers">#REF!</definedName>
    <definedName name="poliebert">#REF!</definedName>
    <definedName name="poliebherr">#REF!</definedName>
    <definedName name="POLY">#REF!</definedName>
    <definedName name="pomann">#REF!</definedName>
    <definedName name="pomrm">#REF!</definedName>
    <definedName name="ponat">#REF!</definedName>
    <definedName name="ponp">#REF!</definedName>
    <definedName name="poods">#REF!</definedName>
    <definedName name="pooxybel">#REF!</definedName>
    <definedName name="pooxybel951">#REF!</definedName>
    <definedName name="pooxybel952">#REF!</definedName>
    <definedName name="Pop_Ratio">#REF!</definedName>
    <definedName name="popirelli">#REF!</definedName>
    <definedName name="posafex">#REF!</definedName>
    <definedName name="poschulz">#REF!</definedName>
    <definedName name="posirco">#REF!</definedName>
    <definedName name="posuppl">#REF!</definedName>
    <definedName name="potaprogge">#REF!</definedName>
    <definedName name="potential_exposure">#REF!</definedName>
    <definedName name="POTHER">#REF!</definedName>
    <definedName name="pothermoheat165">#REF!</definedName>
    <definedName name="pothermoheat175">#REF!</definedName>
    <definedName name="power">#REF!</definedName>
    <definedName name="POY">#REF!</definedName>
    <definedName name="POYBE">#REF!</definedName>
    <definedName name="POYBE___0">#REF!</definedName>
    <definedName name="poyokogawa">#REF!</definedName>
    <definedName name="poyork">#REF!</definedName>
    <definedName name="PPBOH">#N/A</definedName>
    <definedName name="PPEOH">#N/A</definedName>
    <definedName name="PPMIX">#REF!</definedName>
    <definedName name="PPP">#REF!</definedName>
    <definedName name="PPREROIC">#REF!</definedName>
    <definedName name="PR">#REF!</definedName>
    <definedName name="prachi">#REF!</definedName>
    <definedName name="PRDN">#REF!</definedName>
    <definedName name="Pre_tax_materiality">#REF!</definedName>
    <definedName name="pre_tax_profit">#REF!</definedName>
    <definedName name="preference_dividend">#REF!</definedName>
    <definedName name="preference_share_capital">#REF!</definedName>
    <definedName name="Preferred_book_value">#REF!</definedName>
    <definedName name="Preferred_Dividends">#REF!</definedName>
    <definedName name="Preferred_stock">#REF!</definedName>
    <definedName name="preisfaktor">#REF!</definedName>
    <definedName name="PREOPS">#REF!</definedName>
    <definedName name="Prepay_Cal">#REF!</definedName>
    <definedName name="Prepay_Cal1">#REF!</definedName>
    <definedName name="Prepay_Cal2">#REF!</definedName>
    <definedName name="Prepay_Diff">#REF!</definedName>
    <definedName name="Prepay_Paste">#REF!</definedName>
    <definedName name="Prepay_Paste1">#REF!</definedName>
    <definedName name="PREROIC">#REF!</definedName>
    <definedName name="PRESENT_VALUE_DISCOUNT_ACCOUNT">"ㅣ"</definedName>
    <definedName name="Present_Value_Oper_lease">#REF!</definedName>
    <definedName name="Pretax_income">#REF!</definedName>
    <definedName name="Previous_yr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">#REF!</definedName>
    <definedName name="Price_structure">#REF!</definedName>
    <definedName name="Price1">#REF!</definedName>
    <definedName name="Price2">#REF!</definedName>
    <definedName name="Price3">#REF!</definedName>
    <definedName name="Price4">#REF!</definedName>
    <definedName name="Price5">#REF!</definedName>
    <definedName name="Price6">#REF!</definedName>
    <definedName name="pricecomp">#REF!</definedName>
    <definedName name="Princ">#REF!</definedName>
    <definedName name="PRINT">#REF!</definedName>
    <definedName name="_xlnm.Print_Area" localSheetId="0">'F2.2'!$A$4:$I$122</definedName>
    <definedName name="_xlnm.Print_Area">#REF!</definedName>
    <definedName name="PRINT_AREA_MI">#REF!</definedName>
    <definedName name="Print_Area01">#REF!</definedName>
    <definedName name="Print_Area02">#REF!</definedName>
    <definedName name="Print_Area1">#REF!</definedName>
    <definedName name="Print_Front_Page">#REF!</definedName>
    <definedName name="_xlnm.Print_Titles">#REF!</definedName>
    <definedName name="Print_Titles_MI">#REF!,#REF!</definedName>
    <definedName name="print1">#REF!</definedName>
    <definedName name="Print2">#REF!</definedName>
    <definedName name="priyanka">#REF!</definedName>
    <definedName name="PROD">#N/A</definedName>
    <definedName name="prodndty">#REF!</definedName>
    <definedName name="prodnspun">#REF!</definedName>
    <definedName name="PRODUCT">#N/A</definedName>
    <definedName name="PROFIT">#REF!</definedName>
    <definedName name="profit_after_tax">#REF!</definedName>
    <definedName name="PROIC">#REF!</definedName>
    <definedName name="PROICF">#REF!</definedName>
    <definedName name="PROICYEARS">#REF!</definedName>
    <definedName name="proj">#REF!</definedName>
    <definedName name="PROJECT_COST">#REF!</definedName>
    <definedName name="PRP">#REF!</definedName>
    <definedName name="PSF">#REF!</definedName>
    <definedName name="PSF___0">#REF!</definedName>
    <definedName name="PSG_A">#REF!</definedName>
    <definedName name="ptm">#REF!,#REF!</definedName>
    <definedName name="PTURNOVER">#REF!</definedName>
    <definedName name="PV_of_Economic_Profit">#REF!</definedName>
    <definedName name="PV_of_FCF">#REF!</definedName>
    <definedName name="PV_of_Residual_Value">#REF!</definedName>
    <definedName name="PV_Oper_lease">#REF!</definedName>
    <definedName name="PVGO">#REF!</definedName>
    <definedName name="PWORKING">#REF!</definedName>
    <definedName name="PY">#REF!</definedName>
    <definedName name="PY_Accounts_Receivable">#REF!</definedName>
    <definedName name="PY_all_Equity">#REF!</definedName>
    <definedName name="PY_all_Income">#REF!</definedName>
    <definedName name="PY_all_RetEar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ND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knw_Income">#REF!</definedName>
    <definedName name="PY_knw_RetEarn">#REF!</definedName>
    <definedName name="PY_LIABIL_EQUITY">#REF!</definedName>
    <definedName name="PY_lik_Income">#REF!</definedName>
    <definedName name="PY_lik_RetEarn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_knw_Xfoot">#REF!</definedName>
    <definedName name="PY_tot_lik_Xfoot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DATE">#REF!</definedName>
    <definedName name="q">#REF!,#REF!</definedName>
    <definedName name="QAMT86106">#N/A</definedName>
    <definedName name="qq">#REF!</definedName>
    <definedName name="QRAEOH">#N/A</definedName>
    <definedName name="qrycur">#REF!</definedName>
    <definedName name="qrycursort">#REF!</definedName>
    <definedName name="Qtr">#REF!</definedName>
    <definedName name="QTY">#REF!</definedName>
    <definedName name="qtyex">#REF!</definedName>
    <definedName name="QuanOpDmy">#REF!,#REF!,#REF!,#REF!,#REF!,#REF!</definedName>
    <definedName name="Query5">#REF!</definedName>
    <definedName name="qzqzqz10">NA()</definedName>
    <definedName name="qzqzqz10___0">NA()</definedName>
    <definedName name="qzqzqz11">NA()</definedName>
    <definedName name="qzqzqz11___0">NA()</definedName>
    <definedName name="qzqzqz12">NA()</definedName>
    <definedName name="qzqzqz12___0">NA()</definedName>
    <definedName name="qzqzqz13">NA()</definedName>
    <definedName name="qzqzqz13___0">NA()</definedName>
    <definedName name="qzqzqz14">NA()</definedName>
    <definedName name="qzqzqz14___0">NA()</definedName>
    <definedName name="qzqzqz15">NA()</definedName>
    <definedName name="qzqzqz15___0">NA()</definedName>
    <definedName name="qzqzqz16">NA()</definedName>
    <definedName name="qzqzqz16___0">NA()</definedName>
    <definedName name="qzqzqz17">NA()</definedName>
    <definedName name="qzqzqz17___0">NA()</definedName>
    <definedName name="qzqzqz18">NA()</definedName>
    <definedName name="qzqzqz18___0">NA()</definedName>
    <definedName name="qzqzqz19">NA()</definedName>
    <definedName name="qzqzqz19___0">NA()</definedName>
    <definedName name="qzqzqz20">NA()</definedName>
    <definedName name="qzqzqz20___0">NA()</definedName>
    <definedName name="qzqzqz21">NA()</definedName>
    <definedName name="qzqzqz21___0">NA()</definedName>
    <definedName name="qzqzqz22">NA()</definedName>
    <definedName name="qzqzqz22___0">NA()</definedName>
    <definedName name="qzqzqz23">NA()</definedName>
    <definedName name="qzqzqz23___0">NA()</definedName>
    <definedName name="qzqzqz24">NA()</definedName>
    <definedName name="qzqzqz24___0">NA()</definedName>
    <definedName name="qzqzqz25">NA()</definedName>
    <definedName name="qzqzqz25___0">NA()</definedName>
    <definedName name="qzqzqz26">NA()</definedName>
    <definedName name="qzqzqz26___0">NA()</definedName>
    <definedName name="qzqzqz27">NA()</definedName>
    <definedName name="qzqzqz27___0">NA()</definedName>
    <definedName name="qzqzqz28">NA()</definedName>
    <definedName name="qzqzqz28___0">NA()</definedName>
    <definedName name="qzqzqz29">NA()</definedName>
    <definedName name="qzqzqz29___0">NA()</definedName>
    <definedName name="qzqzqz30">NA()</definedName>
    <definedName name="qzqzqz30___0">NA()</definedName>
    <definedName name="qzqzqz31">NA()</definedName>
    <definedName name="qzqzqz31___0">NA()</definedName>
    <definedName name="qzqzqz32">NA()</definedName>
    <definedName name="qzqzqz32___0">NA()</definedName>
    <definedName name="qzqzqz33">NA()</definedName>
    <definedName name="qzqzqz33___0">NA()</definedName>
    <definedName name="qzqzqz34">NA()</definedName>
    <definedName name="qzqzqz34___0">NA()</definedName>
    <definedName name="qzqzqz35">NA()</definedName>
    <definedName name="qzqzqz35___0">NA()</definedName>
    <definedName name="qzqzqz36">NA()</definedName>
    <definedName name="qzqzqz36___0">NA()</definedName>
    <definedName name="qzqzqz37">NA()</definedName>
    <definedName name="qzqzqz37___0">NA()</definedName>
    <definedName name="qzqzqz38">NA()</definedName>
    <definedName name="qzqzqz38___0">NA()</definedName>
    <definedName name="qzqzqz39">NA()</definedName>
    <definedName name="qzqzqz39___0">NA()</definedName>
    <definedName name="qzqzqz40">NA()</definedName>
    <definedName name="qzqzqz40___0">NA()</definedName>
    <definedName name="qzqzqz41">NA()</definedName>
    <definedName name="qzqzqz41___0">NA()</definedName>
    <definedName name="qzqzqz42">NA()</definedName>
    <definedName name="qzqzqz42___0">NA()</definedName>
    <definedName name="qzqzqz43">NA()</definedName>
    <definedName name="qzqzqz43___0">NA()</definedName>
    <definedName name="qzqzqz44">NA()</definedName>
    <definedName name="qzqzqz44___0">NA()</definedName>
    <definedName name="qzqzqz45">NA()</definedName>
    <definedName name="qzqzqz45___0">NA()</definedName>
    <definedName name="qzqzqz46">NA()</definedName>
    <definedName name="qzqzqz46___0">NA()</definedName>
    <definedName name="qzqzqz47">NA()</definedName>
    <definedName name="qzqzqz47___0">NA()</definedName>
    <definedName name="qzqzqz48">NA()</definedName>
    <definedName name="qzqzqz48___0">NA()</definedName>
    <definedName name="qzqzqz49">NA()</definedName>
    <definedName name="qzqzqz49___0">NA()</definedName>
    <definedName name="qzqzqz50">NA()</definedName>
    <definedName name="qzqzqz50___0">NA()</definedName>
    <definedName name="qzqzqz51">NA()</definedName>
    <definedName name="qzqzqz51___0">NA()</definedName>
    <definedName name="qzqzqz52">NA()</definedName>
    <definedName name="qzqzqz52___0">NA()</definedName>
    <definedName name="qzqzqz53">NA()</definedName>
    <definedName name="qzqzqz53___0">NA()</definedName>
    <definedName name="qzqzqz54">NA()</definedName>
    <definedName name="qzqzqz54___0">NA()</definedName>
    <definedName name="qzqzqz55">NA()</definedName>
    <definedName name="qzqzqz55___0">NA()</definedName>
    <definedName name="qzqzqz56">NA()</definedName>
    <definedName name="qzqzqz56___0">NA()</definedName>
    <definedName name="qzqzqz57">NA()</definedName>
    <definedName name="qzqzqz57___0">NA()</definedName>
    <definedName name="qzqzqz58">NA()</definedName>
    <definedName name="qzqzqz58___0">NA()</definedName>
    <definedName name="qzqzqz59">NA()</definedName>
    <definedName name="qzqzqz59___0">NA()</definedName>
    <definedName name="qzqzqz6">NA()</definedName>
    <definedName name="qzqzqz6___0">NA()</definedName>
    <definedName name="qzqzqz60">NA()</definedName>
    <definedName name="qzqzqz60___0">NA()</definedName>
    <definedName name="qzqzqz61">NA()</definedName>
    <definedName name="qzqzqz61___0">NA()</definedName>
    <definedName name="qzqzqz7">NA()</definedName>
    <definedName name="qzqzqz7___0">NA()</definedName>
    <definedName name="qzqzqz8">NA()</definedName>
    <definedName name="qzqzqz8___0">NA()</definedName>
    <definedName name="qzqzqz9">NA()</definedName>
    <definedName name="qzqzqz9___0">NA()</definedName>
    <definedName name="R_">#REF!</definedName>
    <definedName name="R_1">#REF!</definedName>
    <definedName name="R_2">#REF!</definedName>
    <definedName name="R_D_amort_years">#REF!</definedName>
    <definedName name="R_D_Amortization">#REF!</definedName>
    <definedName name="R_D_Capzed">#REF!</definedName>
    <definedName name="R_D_expense">#REF!</definedName>
    <definedName name="R_D_expense_IS">#REF!</definedName>
    <definedName name="R_Esc">#REF!</definedName>
    <definedName name="R_Factor">#REF!</definedName>
    <definedName name="RAG">#REF!</definedName>
    <definedName name="Rajeev">#REF!</definedName>
    <definedName name="Rajiv">#REF!</definedName>
    <definedName name="range">#REF!</definedName>
    <definedName name="RANGE1">#REF!</definedName>
    <definedName name="RANGE2">#REF!</definedName>
    <definedName name="RATE">#REF!</definedName>
    <definedName name="rates">#REF!</definedName>
    <definedName name="RATIO">#REF!</definedName>
    <definedName name="ratios">#REF!</definedName>
    <definedName name="raw_material">#REF!</definedName>
    <definedName name="RawData">#REF!</definedName>
    <definedName name="RawHeader">#REF!</definedName>
    <definedName name="RBORDER">#REF!</definedName>
    <definedName name="rd_expenses">#REF!</definedName>
    <definedName name="RE">#REF!</definedName>
    <definedName name="Realisations_salevalue">#REF!</definedName>
    <definedName name="recap_dividend">"Picture 69"</definedName>
    <definedName name="recap_repurchase">"Picture 64"</definedName>
    <definedName name="reco">#REF!</definedName>
    <definedName name="reco3009">#REF!</definedName>
    <definedName name="RECOMMENDATION">" "</definedName>
    <definedName name="_xlnm.Recorder">#REF!</definedName>
    <definedName name="Red_Tariff_.25">#REF!</definedName>
    <definedName name="Red_Tariff_.5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gion">#REF!</definedName>
    <definedName name="regiondty">#REF!</definedName>
    <definedName name="regionytd">#REF!</definedName>
    <definedName name="Rencl">#REF!</definedName>
    <definedName name="RenclAll">#REF!</definedName>
    <definedName name="repcurr">#REF!</definedName>
    <definedName name="Report_Title">"Trend eDoctor Virus Diagnostic Report for  Trend_Micro_HK_Limited"</definedName>
    <definedName name="Required_cash">#REF!</definedName>
    <definedName name="Required_Cash_Core">#REF!</definedName>
    <definedName name="Required_cash_percent">#REF!</definedName>
    <definedName name="res_sum" hidden="1">{#N/A,#N/A,FALSE,"COVER1.XLS ";#N/A,#N/A,FALSE,"RACT1.XLS";#N/A,#N/A,FALSE,"RACT2.XLS";#N/A,#N/A,FALSE,"ECCMP";#N/A,#N/A,FALSE,"WELDER.XLS"}</definedName>
    <definedName name="reserve_rate">#REF!</definedName>
    <definedName name="reserves_surplus">#REF!</definedName>
    <definedName name="Residual_difference">#REF!</definedName>
    <definedName name="Residual_Value">#REF!</definedName>
    <definedName name="Result">#REF!</definedName>
    <definedName name="Results">#REF!</definedName>
    <definedName name="retained_earnings">#REF!</definedName>
    <definedName name="retirement_provision">#REF!</definedName>
    <definedName name="REV_CAL00">#REF!</definedName>
    <definedName name="REV_CAL01">#REF!</definedName>
    <definedName name="REV_CAL02">#REF!</definedName>
    <definedName name="REV_CAL95">#REF!</definedName>
    <definedName name="REV_CAL96">#REF!</definedName>
    <definedName name="REV_CAL97">#REF!</definedName>
    <definedName name="REV_CAL98">#REF!</definedName>
    <definedName name="REV_CAL99">#REF!</definedName>
    <definedName name="revaluation_reserves">#REF!</definedName>
    <definedName name="RevMultipleHigh">#REF!</definedName>
    <definedName name="RevMultipleLow">#REF!</definedName>
    <definedName name="RM">#REF!</definedName>
    <definedName name="RM___0">#REF!</definedName>
    <definedName name="rmannex">#REF!</definedName>
    <definedName name="RMB">#REF!</definedName>
    <definedName name="RMIN">#N/A</definedName>
    <definedName name="RMREOH">#N/A</definedName>
    <definedName name="RMRNOT">#N/A</definedName>
    <definedName name="RMRT">#REF!</definedName>
    <definedName name="RnD_expense">#REF!</definedName>
    <definedName name="RNDBOH">#N/A</definedName>
    <definedName name="RNDEOH">#N/A</definedName>
    <definedName name="rng1982YDecFFR00126">#REF!,#REF!</definedName>
    <definedName name="rng1983YDecFFR00127">#REF!,#REF!,#REF!</definedName>
    <definedName name="rng1984YDecFFR00128">#REF!,#REF!</definedName>
    <definedName name="rng1985YDecFFR00129">#REF!,#REF!</definedName>
    <definedName name="rng1986YDecFFR00130">#REF!,#REF!</definedName>
    <definedName name="rng1987YDecFFR00131">#REF!,#REF!</definedName>
    <definedName name="rng1988YDecFFR00132">#REF!,#REF!</definedName>
    <definedName name="rng1988YDecPES00010">#REF!,#REF!,#REF!,#REF!,#REF!,#REF!,#REF!,#REF!,#REF!,#REF!,#REF!,#REF!,#REF!</definedName>
    <definedName name="rng1988YDecPES00021">#REF!,#REF!,#REF!,#REF!,#REF!,#REF!,#REF!,#REF!,#REF!,#REF!,#REF!,#REF!</definedName>
    <definedName name="rng1988YDecPES00041">#REF!,#REF!,#REF!,#REF!,#REF!,#REF!,#REF!</definedName>
    <definedName name="rng1988YDecPES00059">#REF!,#REF!,#REF!,#REF!,#REF!,#REF!,#REF!,#REF!,#REF!,#REF!</definedName>
    <definedName name="rng1988YDecPES00077">#REF!,#REF!,#REF!,#REF!,#REF!,#REF!</definedName>
    <definedName name="rng1988YDecPES00089">#REF!,#REF!,#REF!,#REF!,#REF!,#REF!,#REF!,#REF!</definedName>
    <definedName name="rng1988YDecPES00125">#REF!,#REF!,#REF!,#REF!</definedName>
    <definedName name="rng1988YDecPES00143">#REF!,#REF!,#REF!,#REF!</definedName>
    <definedName name="rng1988YDecPES00161">#REF!,#REF!,#REF!,#REF!</definedName>
    <definedName name="rng1988YDecPES00204">#REF!,#REF!,#REF!,#REF!,#REF!,#REF!</definedName>
    <definedName name="rng1988YDecPES00205">#REF!,#REF!,#REF!</definedName>
    <definedName name="rng1988YDecPES00206">#REF!,#REF!,#REF!,#REF!,#REF!,#REF!</definedName>
    <definedName name="rng1988YDecPES00207">#REF!,#REF!,#REF!</definedName>
    <definedName name="rng1988YDecPES00273">#REF!,#REF!</definedName>
    <definedName name="rng1988YDecPES00274">#REF!,#REF!,#REF!,#REF!,#REF!</definedName>
    <definedName name="rng1988YDecPES00275">#REF!,#REF!</definedName>
    <definedName name="rng1989YDecFFR00001">#REF!,#REF!,#REF!,#REF!,#REF!,#REF!</definedName>
    <definedName name="rng1989YDecFFR00014">#REF!,#REF!</definedName>
    <definedName name="rng1989YDecFFR00027">#REF!,#REF!,#REF!,#REF!,#REF!</definedName>
    <definedName name="rng1989YDecFFR00039">#REF!,#REF!,#REF!</definedName>
    <definedName name="rng1989YDecFFR00057">#REF!,#REF!,#REF!,#REF!,#REF!,#REF!</definedName>
    <definedName name="rng1989YDecFFR00066">#REF!,#REF!,#REF!,#REF!,#REF!,#REF!,#REF!</definedName>
    <definedName name="rng1989YDecFFR00101">#REF!,#REF!,#REF!,#REF!,#REF!,#REF!,#REF!,#REF!,#REF!,#REF!,#REF!</definedName>
    <definedName name="rng1989YDecFFR00133">#REF!,#REF!,#REF!,#REF!,#REF!,#REF!,#REF!,#REF!</definedName>
    <definedName name="rng1989YDecFFR00146">#REF!,#REF!,#REF!,#REF!,#REF!</definedName>
    <definedName name="rng1989YDecFFR00159">#REF!,#REF!,#REF!,#REF!,#REF!</definedName>
    <definedName name="rng1989YDecFFR00171">#REF!,#REF!,#REF!,#REF!,#REF!,#REF!,#REF!,#REF!,#REF!</definedName>
    <definedName name="rng1989YDecFFR00193">#REF!,#REF!,#REF!,#REF!</definedName>
    <definedName name="rng1989YDecFFR00209">#REF!,#REF!,#REF!,#REF!</definedName>
    <definedName name="rng1989YDecFFR00221">#REF!,#REF!,#REF!,#REF!,#REF!,#REF!,#REF!,#REF!</definedName>
    <definedName name="rng1989YDecFFR00222">#REF!,#REF!</definedName>
    <definedName name="rng1989YDecPES00011">#REF!,#REF!,#REF!,#REF!,#REF!,#REF!,#REF!,#REF!,#REF!,#REF!,#REF!,#REF!,#REF!</definedName>
    <definedName name="rng1989YDecPES00042">#REF!,#REF!,#REF!,#REF!,#REF!,#REF!,#REF!,#REF!</definedName>
    <definedName name="rng1989YDecPES00060">#REF!,#REF!,#REF!,#REF!,#REF!,#REF!,#REF!,#REF!,#REF!</definedName>
    <definedName name="rng1989YDecPES00078">#REF!,#REF!,#REF!,#REF!,#REF!,#REF!</definedName>
    <definedName name="rng1989YDecPES00090">#REF!,#REF!,#REF!,#REF!,#REF!,#REF!,#REF!,#REF!,#REF!,#REF!</definedName>
    <definedName name="rng1989YDecPES00126">#REF!,#REF!,#REF!,#REF!</definedName>
    <definedName name="rng1989YDecPES00144">#REF!,#REF!,#REF!,#REF!</definedName>
    <definedName name="rng1989YDecPES00162">#REF!,#REF!,#REF!,#REF!</definedName>
    <definedName name="rng1989YDecPES00208">#REF!,#REF!,#REF!,#REF!,#REF!,#REF!</definedName>
    <definedName name="rng1989YDecPES00209">#REF!,#REF!,#REF!</definedName>
    <definedName name="rng1989YDecPES00210">#REF!,#REF!,#REF!,#REF!,#REF!</definedName>
    <definedName name="rng1989YDecPES00211">#REF!,#REF!,#REF!,#REF!</definedName>
    <definedName name="rng1989YDecPES00276">#REF!,#REF!</definedName>
    <definedName name="rng1989YDecPES00277">#REF!,#REF!,#REF!,#REF!,#REF!</definedName>
    <definedName name="rng1989YDecPES00278">#REF!,#REF!</definedName>
    <definedName name="rng1989YDecPES00284">#REF!,#REF!,#REF!,#REF!,#REF!,#REF!,#REF!,#REF!,#REF!,#REF!,#REF!,#REF!</definedName>
    <definedName name="rng1990YDecFFR00002">#REF!,#REF!,#REF!,#REF!,#REF!,#REF!</definedName>
    <definedName name="rng1990YDecFFR00015">#REF!,#REF!</definedName>
    <definedName name="rng1990YDecFFR00028">#REF!,#REF!,#REF!,#REF!,#REF!,#REF!</definedName>
    <definedName name="rng1990YDecFFR00040">#REF!,#REF!,#REF!,#REF!</definedName>
    <definedName name="rng1990YDecFFR00058">#REF!,#REF!,#REF!,#REF!,#REF!,#REF!</definedName>
    <definedName name="rng1990YDecFFR00067">#REF!,#REF!,#REF!,#REF!,#REF!,#REF!,#REF!</definedName>
    <definedName name="rng1990YDecFFR00102">#REF!,#REF!,#REF!,#REF!,#REF!,#REF!,#REF!,#REF!,#REF!,#REF!,#REF!,#REF!</definedName>
    <definedName name="rng1990YDecFFR00117">#REF!,#REF!</definedName>
    <definedName name="rng1990YDecFFR00134">#REF!,#REF!,#REF!,#REF!,#REF!,#REF!,#REF!,#REF!,#REF!,#REF!,#REF!</definedName>
    <definedName name="rng1990YDecFFR00147">#REF!,#REF!,#REF!,#REF!,#REF!</definedName>
    <definedName name="rng1990YDecFFR00160">#REF!,#REF!,#REF!,#REF!,#REF!</definedName>
    <definedName name="rng1990YDecFFR00172">#REF!,#REF!,#REF!,#REF!,#REF!</definedName>
    <definedName name="rng1990YDecFFR00194">#REF!,#REF!,#REF!,#REF!</definedName>
    <definedName name="rng1990YDecFFR00210">#REF!,#REF!,#REF!,#REF!,#REF!</definedName>
    <definedName name="rng1990YDecFFR00224">#REF!,#REF!,#REF!,#REF!,#REF!,#REF!,#REF!,#REF!,#REF!</definedName>
    <definedName name="rng1990YDecPES00043">#REF!,#REF!,#REF!,#REF!,#REF!,#REF!,#REF!,#REF!</definedName>
    <definedName name="rng1990YDecPES00061">#REF!,#REF!,#REF!,#REF!,#REF!,#REF!,#REF!,#REF!,#REF!,#REF!</definedName>
    <definedName name="rng1990YDecPES00079">#REF!,#REF!,#REF!,#REF!,#REF!,#REF!,#REF!</definedName>
    <definedName name="rng1990YDecPES00091">#REF!,#REF!,#REF!,#REF!,#REF!,#REF!,#REF!,#REF!</definedName>
    <definedName name="rng1990YDecPES00127">#REF!,#REF!,#REF!,#REF!</definedName>
    <definedName name="rng1990YDecPES00145">#REF!,#REF!,#REF!,#REF!</definedName>
    <definedName name="rng1990YDecPES00163">#REF!,#REF!,#REF!,#REF!</definedName>
    <definedName name="rng1990YDecPES00213">#REF!,#REF!,#REF!,#REF!,#REF!,#REF!</definedName>
    <definedName name="rng1990YDecPES00214">#REF!,#REF!,#REF!</definedName>
    <definedName name="rng1990YDecPES00215">#REF!,#REF!,#REF!,#REF!,#REF!,#REF!</definedName>
    <definedName name="rng1990YDecPES00216">#REF!,#REF!,#REF!,#REF!,#REF!</definedName>
    <definedName name="rng1990YDecPES00217">#REF!,#REF!,#REF!,#REF!,#REF!</definedName>
    <definedName name="rng1990YDecPES00218">#REF!,#REF!,#REF!,#REF!,#REF!,#REF!</definedName>
    <definedName name="rng1990YDecPES00219">#REF!,#REF!,#REF!,#REF!,#REF!,#REF!,#REF!,#REF!</definedName>
    <definedName name="rng1990YDecPES00221">#REF!,#REF!,#REF!,#REF!,#REF!</definedName>
    <definedName name="rng1990YDecPES00223">#REF!,#REF!,#REF!,#REF!,#REF!</definedName>
    <definedName name="rng1990YDecPES00224">#REF!,#REF!</definedName>
    <definedName name="rng1991YDecFFR00003">#REF!,#REF!,#REF!,#REF!,#REF!,#REF!,#REF!,#REF!,#REF!</definedName>
    <definedName name="rng1991YDecFFR00016">#REF!,#REF!,#REF!</definedName>
    <definedName name="rng1991YDecFFR00029">#REF!,#REF!,#REF!,#REF!,#REF!,#REF!</definedName>
    <definedName name="rng1991YDecFFR00041">#REF!,#REF!,#REF!,#REF!</definedName>
    <definedName name="rng1991YDecFFR00059">#REF!,#REF!,#REF!,#REF!,#REF!,#REF!</definedName>
    <definedName name="rng1991YDecFFR00068">#REF!,#REF!,#REF!,#REF!,#REF!,#REF!,#REF!</definedName>
    <definedName name="rng1991YDecFFR00103">#REF!,#REF!,#REF!,#REF!,#REF!,#REF!,#REF!,#REF!,#REF!,#REF!,#REF!</definedName>
    <definedName name="rng1991YDecFFR00135">#REF!,#REF!,#REF!,#REF!,#REF!,#REF!,#REF!,#REF!,#REF!</definedName>
    <definedName name="rng1991YDecFFR00148">#REF!,#REF!,#REF!,#REF!,#REF!</definedName>
    <definedName name="rng1991YDecFFR00161">#REF!,#REF!,#REF!,#REF!,#REF!</definedName>
    <definedName name="rng1991YDecFFR00173">#REF!,#REF!,#REF!,#REF!,#REF!</definedName>
    <definedName name="rng1991YDecFFR00195">#REF!,#REF!,#REF!,#REF!</definedName>
    <definedName name="rng1991YDecFFR00211">#REF!,#REF!,#REF!,#REF!,#REF!</definedName>
    <definedName name="rng1991YDecFFR00225">#REF!,#REF!,#REF!,#REF!,#REF!,#REF!,#REF!,#REF!,#REF!</definedName>
    <definedName name="rng1991YDecPES00014">#REF!,#REF!,#REF!,#REF!,#REF!,#REF!,#REF!,#REF!</definedName>
    <definedName name="rng1991YDecPES00044">#REF!,#REF!,#REF!,#REF!,#REF!,#REF!,#REF!</definedName>
    <definedName name="rng1991YDecPES00062">#REF!,#REF!,#REF!,#REF!,#REF!,#REF!,#REF!,#REF!,#REF!,#REF!</definedName>
    <definedName name="rng1991YDecPES00080">#REF!,#REF!,#REF!,#REF!,#REF!,#REF!,#REF!</definedName>
    <definedName name="rng1991YDecPES00092">#REF!,#REF!,#REF!,#REF!,#REF!,#REF!,#REF!,#REF!</definedName>
    <definedName name="rng1991YDecPES00128">#REF!,#REF!,#REF!,#REF!</definedName>
    <definedName name="rng1991YDecPES00146">#REF!,#REF!,#REF!,#REF!</definedName>
    <definedName name="rng1991YDecPES00164">#REF!,#REF!,#REF!,#REF!</definedName>
    <definedName name="rng1991YDecPES00225">#REF!,#REF!,#REF!,#REF!,#REF!,#REF!,#REF!</definedName>
    <definedName name="rng1991YDecPES00226">#REF!,#REF!,#REF!,#REF!,#REF!</definedName>
    <definedName name="rng1991YDecPES00228">#REF!,#REF!,#REF!,#REF!,#REF!</definedName>
    <definedName name="rng1991YDecPES00229">#REF!,#REF!,#REF!,#REF!,#REF!</definedName>
    <definedName name="rng1991YDecPES00254">#REF!,#REF!,#REF!,#REF!,#REF!,#REF!</definedName>
    <definedName name="rng1991YDecPES00255">#REF!,#REF!,#REF!,#REF!</definedName>
    <definedName name="rng1992YDecFFR00004">#REF!,#REF!,#REF!,#REF!,#REF!,#REF!</definedName>
    <definedName name="rng1992YDecFFR00017">#REF!,#REF!,#REF!</definedName>
    <definedName name="rng1992YDecFFR00030">#REF!,#REF!,#REF!,#REF!,#REF!,#REF!</definedName>
    <definedName name="rng1992YDecFFR00042">#REF!,#REF!,#REF!,#REF!</definedName>
    <definedName name="rng1992YDecFFR00060">#REF!,#REF!,#REF!,#REF!,#REF!,#REF!</definedName>
    <definedName name="rng1992YDecFFR00069">#REF!,#REF!,#REF!,#REF!,#REF!,#REF!,#REF!</definedName>
    <definedName name="rng1992YDecFFR00104">#REF!,#REF!,#REF!,#REF!,#REF!,#REF!,#REF!,#REF!,#REF!,#REF!,#REF!</definedName>
    <definedName name="rng1992YDecFFR00136">#REF!,#REF!,#REF!,#REF!,#REF!,#REF!,#REF!,#REF!,#REF!</definedName>
    <definedName name="rng1992YDecFFR00149">#REF!,#REF!,#REF!,#REF!,#REF!</definedName>
    <definedName name="rng1992YDecFFR00162">#REF!,#REF!,#REF!,#REF!,#REF!</definedName>
    <definedName name="rng1992YDecFFR00174">#REF!,#REF!,#REF!,#REF!,#REF!</definedName>
    <definedName name="rng1992YDecFFR00196">#REF!,#REF!,#REF!,#REF!</definedName>
    <definedName name="rng1992YDecFFR00212">#REF!,#REF!,#REF!,#REF!,#REF!,#REF!</definedName>
    <definedName name="rng1992YDecFFR00226">#REF!,#REF!,#REF!,#REF!,#REF!,#REF!,#REF!,#REF!</definedName>
    <definedName name="rng1992YDecLIR00004">#REF!,#REF!,#REF!,#REF!,#REF!,#REF!</definedName>
    <definedName name="rng1992YDecLIR00015">#REF!,#REF!,#REF!,#REF!,#REF!,#REF!</definedName>
    <definedName name="rng1992YDecLIR00021">#REF!,#REF!,#REF!,#REF!,#REF!,#REF!</definedName>
    <definedName name="rng1992YDecLIR00030">#REF!,#REF!,#REF!,#REF!,#REF!,#REF!,#REF!</definedName>
    <definedName name="rng1992YDecLIR00040">#REF!,#REF!,#REF!,#REF!,#REF!,#REF!</definedName>
    <definedName name="rng1992YDecLIR00046">#REF!,#REF!,#REF!,#REF!</definedName>
    <definedName name="rng1992YDecLIR00055">#REF!,#REF!,#REF!,#REF!,#REF!,#REF!,#REF!</definedName>
    <definedName name="rng1992YDecLIR00062">#REF!,#REF!,#REF!,#REF!,#REF!,#REF!</definedName>
    <definedName name="rng1992YDecLIR00075">#REF!,#REF!</definedName>
    <definedName name="rng1992YDecLIR00082">#REF!,#REF!,#REF!,#REF!,#REF!,#REF!,#REF!,#REF!</definedName>
    <definedName name="rng1992YDecLIR00101">#REF!,#REF!,#REF!</definedName>
    <definedName name="rng1992YDecLIR00108">#REF!,#REF!,#REF!,#REF!,#REF!</definedName>
    <definedName name="rng1992YDecLIR00115">#REF!,#REF!,#REF!,#REF!</definedName>
    <definedName name="rng1992YDecLIR00122">#REF!,#REF!,#REF!,#REF!,#REF!</definedName>
    <definedName name="rng1992YDecLIR00129">#REF!,#REF!,#REF!,#REF!,#REF!</definedName>
    <definedName name="rng1992YDecLIR00136">#REF!,#REF!,#REF!,#REF!,#REF!</definedName>
    <definedName name="rng1992YDecLIR00152">#REF!,#REF!,#REF!,#REF!,#REF!</definedName>
    <definedName name="rng1992YDecLIR00159">#REF!,#REF!</definedName>
    <definedName name="rng1992YDecPES00013">#REF!,#REF!,#REF!,#REF!,#REF!,#REF!,#REF!,#REF!,#REF!,#REF!,#REF!,#REF!,#REF!,#REF!</definedName>
    <definedName name="rng1992YDecPES00015">#REF!,#REF!,#REF!,#REF!,#REF!,#REF!,#REF!,#REF!,#REF!,#REF!,#REF!,#REF!,#REF!</definedName>
    <definedName name="rng1992YDecPES00045">#REF!,#REF!,#REF!,#REF!,#REF!,#REF!,#REF!</definedName>
    <definedName name="rng1992YDecPES00063">#REF!,#REF!,#REF!,#REF!,#REF!,#REF!,#REF!,#REF!,#REF!</definedName>
    <definedName name="rng1992YDecPES00081">#REF!,#REF!,#REF!,#REF!,#REF!,#REF!,#REF!</definedName>
    <definedName name="rng1992YDecPES00093">#REF!,#REF!,#REF!,#REF!,#REF!,#REF!,#REF!,#REF!</definedName>
    <definedName name="rng1992YDecPES00111">#REF!,#REF!,#REF!,#REF!,#REF!,#REF!,#REF!,#REF!,#REF!,#REF!,#REF!,#REF!</definedName>
    <definedName name="rng1992YDecPES00129">#REF!,#REF!,#REF!,#REF!</definedName>
    <definedName name="rng1992YDecPES00147">#REF!,#REF!,#REF!,#REF!</definedName>
    <definedName name="rng1992YDecPES00165">#REF!,#REF!,#REF!,#REF!,#REF!</definedName>
    <definedName name="rng1992YDecPES00230">#REF!,#REF!,#REF!,#REF!,#REF!,#REF!,#REF!</definedName>
    <definedName name="rng1992YDecPES00231">#REF!,#REF!,#REF!,#REF!,#REF!,#REF!</definedName>
    <definedName name="rng1992YDecPES00232">#REF!,#REF!,#REF!,#REF!</definedName>
    <definedName name="rng1992YDecPES00233">#REF!,#REF!,#REF!,#REF!,#REF!</definedName>
    <definedName name="rng1993YDecFFR00005">#REF!,#REF!,#REF!,#REF!,#REF!,#REF!</definedName>
    <definedName name="rng1993YDecFFR00018">#REF!,#REF!,#REF!,#REF!</definedName>
    <definedName name="rng1993YDecFFR00031">#REF!,#REF!,#REF!,#REF!,#REF!,#REF!,#REF!,#REF!</definedName>
    <definedName name="rng1993YDecFFR00043">#REF!,#REF!,#REF!,#REF!</definedName>
    <definedName name="rng1993YDecFFR00061">#REF!,#REF!,#REF!,#REF!,#REF!,#REF!</definedName>
    <definedName name="rng1993YDecFFR00070">#REF!,#REF!,#REF!,#REF!,#REF!,#REF!,#REF!</definedName>
    <definedName name="rng1993YDecFFR00105">#REF!,#REF!,#REF!,#REF!,#REF!,#REF!,#REF!,#REF!,#REF!,#REF!,#REF!,#REF!</definedName>
    <definedName name="rng1993YDecFFR00137">#REF!,#REF!,#REF!,#REF!,#REF!,#REF!,#REF!,#REF!,#REF!</definedName>
    <definedName name="rng1993YDecFFR00150">#REF!,#REF!,#REF!,#REF!,#REF!</definedName>
    <definedName name="rng1993YDecFFR00163">#REF!,#REF!,#REF!,#REF!,#REF!</definedName>
    <definedName name="rng1993YDecFFR00175">#REF!,#REF!,#REF!,#REF!,#REF!</definedName>
    <definedName name="rng1993YDecFFR00197">#REF!,#REF!,#REF!,#REF!</definedName>
    <definedName name="rng1993YDecFFR00213">#REF!,#REF!,#REF!,#REF!,#REF!</definedName>
    <definedName name="rng1993YDecFFR00227">#REF!,#REF!,#REF!,#REF!,#REF!,#REF!,#REF!,#REF!,#REF!</definedName>
    <definedName name="rng1993YDecLIR00005">#REF!,#REF!,#REF!,#REF!,#REF!</definedName>
    <definedName name="rng1993YDecLIR00016">#REF!,#REF!,#REF!,#REF!,#REF!,#REF!</definedName>
    <definedName name="rng1993YDecLIR00022">#REF!,#REF!,#REF!,#REF!,#REF!,#REF!</definedName>
    <definedName name="rng1993YDecLIR00031">#REF!,#REF!,#REF!,#REF!,#REF!,#REF!,#REF!</definedName>
    <definedName name="rng1993YDecLIR00041">#REF!,#REF!,#REF!,#REF!,#REF!</definedName>
    <definedName name="rng1993YDecLIR00047">#REF!,#REF!,#REF!,#REF!</definedName>
    <definedName name="rng1993YDecLIR00056">#REF!,#REF!,#REF!,#REF!,#REF!,#REF!,#REF!</definedName>
    <definedName name="rng1993YDecLIR00063">#REF!,#REF!,#REF!,#REF!,#REF!,#REF!</definedName>
    <definedName name="rng1993YDecLIR00076">#REF!,#REF!</definedName>
    <definedName name="rng1993YDecLIR00083">#REF!,#REF!,#REF!,#REF!,#REF!,#REF!,#REF!,#REF!</definedName>
    <definedName name="rng1993YDecLIR00102">#REF!,#REF!,#REF!,#REF!,#REF!,#REF!,#REF!</definedName>
    <definedName name="rng1993YDecLIR00109">#REF!,#REF!,#REF!,#REF!,#REF!</definedName>
    <definedName name="rng1993YDecLIR00116">#REF!,#REF!,#REF!,#REF!</definedName>
    <definedName name="rng1993YDecLIR00123">#REF!,#REF!,#REF!,#REF!,#REF!</definedName>
    <definedName name="rng1993YDecLIR00130">#REF!,#REF!,#REF!,#REF!,#REF!</definedName>
    <definedName name="rng1993YDecLIR00137">#REF!,#REF!,#REF!,#REF!,#REF!</definedName>
    <definedName name="rng1993YDecLIR00160">#REF!,#REF!</definedName>
    <definedName name="rng1993YDecLIR00175">#REF!,#REF!,#REF!,#REF!,#REF!</definedName>
    <definedName name="rng1993YDecPES00016">#REF!,#REF!,#REF!,#REF!,#REF!,#REF!,#REF!,#REF!,#REF!,#REF!,#REF!,#REF!,#REF!</definedName>
    <definedName name="rng1993YDecPES00046">#REF!,#REF!,#REF!,#REF!,#REF!,#REF!,#REF!</definedName>
    <definedName name="rng1993YDecPES00064">#REF!,#REF!,#REF!,#REF!,#REF!,#REF!,#REF!,#REF!,#REF!</definedName>
    <definedName name="rng1993YDecPES00082">#REF!,#REF!,#REF!,#REF!,#REF!,#REF!,#REF!</definedName>
    <definedName name="rng1993YDecPES00094">#REF!,#REF!,#REF!,#REF!,#REF!,#REF!,#REF!,#REF!</definedName>
    <definedName name="rng1993YDecPES00130">#REF!,#REF!,#REF!,#REF!</definedName>
    <definedName name="rng1993YDecPES00148">#REF!,#REF!,#REF!,#REF!</definedName>
    <definedName name="rng1993YDecPES00166">#REF!,#REF!,#REF!,#REF!</definedName>
    <definedName name="rng1993YDecPES00234">#REF!,#REF!,#REF!,#REF!,#REF!</definedName>
    <definedName name="rng1993YDecPES00235">#REF!,#REF!,#REF!,#REF!</definedName>
    <definedName name="rng1993YDecPES00236">#REF!,#REF!,#REF!,#REF!,#REF!,#REF!</definedName>
    <definedName name="rng1993YDecPES00237">#REF!,#REF!,#REF!,#REF!,#REF!,#REF!,#REF!</definedName>
    <definedName name="rng1993YDecPES00257">#REF!,#REF!,#REF!,#REF!,#REF!,#REF!</definedName>
    <definedName name="rng1994YDecFFR00006">#REF!,#REF!,#REF!,#REF!,#REF!,#REF!</definedName>
    <definedName name="rng1994YDecFFR00019">#REF!,#REF!,#REF!,#REF!</definedName>
    <definedName name="rng1994YDecFFR00032">#REF!,#REF!,#REF!,#REF!,#REF!,#REF!</definedName>
    <definedName name="rng1994YDecFFR00044">#REF!,#REF!,#REF!,#REF!</definedName>
    <definedName name="rng1994YDecFFR00062">#REF!,#REF!,#REF!,#REF!,#REF!,#REF!</definedName>
    <definedName name="rng1994YDecFFR00071">#REF!,#REF!,#REF!,#REF!,#REF!,#REF!,#REF!</definedName>
    <definedName name="rng1994YDecFFR00106">#REF!,#REF!,#REF!,#REF!,#REF!,#REF!,#REF!,#REF!</definedName>
    <definedName name="rng1994YDecFFR00107">#REF!,#REF!,#REF!,#REF!,#REF!,#REF!</definedName>
    <definedName name="rng1994YDecFFR00138">#REF!,#REF!,#REF!,#REF!,#REF!,#REF!,#REF!,#REF!,#REF!</definedName>
    <definedName name="rng1994YDecFFR00151">#REF!,#REF!,#REF!,#REF!,#REF!</definedName>
    <definedName name="rng1994YDecFFR00164">#REF!,#REF!,#REF!,#REF!,#REF!</definedName>
    <definedName name="rng1994YDecFFR00176">#REF!,#REF!,#REF!,#REF!,#REF!</definedName>
    <definedName name="rng1994YDecFFR00198">#REF!,#REF!,#REF!,#REF!</definedName>
    <definedName name="rng1994YDecFFR00214">#REF!,#REF!,#REF!,#REF!,#REF!,#REF!</definedName>
    <definedName name="rng1994YDecFFR00228">#REF!,#REF!,#REF!,#REF!,#REF!,#REF!,#REF!,#REF!,#REF!</definedName>
    <definedName name="rng1994YDecLIR00006">#REF!,#REF!,#REF!,#REF!,#REF!</definedName>
    <definedName name="rng1994YDecLIR00017">#REF!,#REF!,#REF!,#REF!,#REF!,#REF!</definedName>
    <definedName name="rng1994YDecLIR00023">#REF!,#REF!,#REF!,#REF!,#REF!</definedName>
    <definedName name="rng1994YDecLIR00032">#REF!,#REF!,#REF!,#REF!,#REF!,#REF!,#REF!</definedName>
    <definedName name="rng1994YDecLIR00042">#REF!,#REF!,#REF!,#REF!,#REF!</definedName>
    <definedName name="rng1994YDecLIR00048">#REF!,#REF!,#REF!,#REF!</definedName>
    <definedName name="rng1994YDecLIR00057">#REF!,#REF!,#REF!,#REF!,#REF!,#REF!</definedName>
    <definedName name="rng1994YDecLIR00064">#REF!,#REF!,#REF!,#REF!,#REF!,#REF!</definedName>
    <definedName name="rng1994YDecLIR00077">#REF!,#REF!</definedName>
    <definedName name="rng1994YDecLIR00084">#REF!,#REF!,#REF!,#REF!,#REF!,#REF!,#REF!,#REF!</definedName>
    <definedName name="rng1994YDecLIR00103">#REF!,#REF!,#REF!,#REF!,#REF!,#REF!,#REF!,#REF!</definedName>
    <definedName name="rng1994YDecLIR00110">#REF!,#REF!,#REF!,#REF!,#REF!</definedName>
    <definedName name="rng1994YDecLIR00117">#REF!,#REF!,#REF!,#REF!</definedName>
    <definedName name="rng1994YDecLIR00124">#REF!,#REF!,#REF!,#REF!,#REF!</definedName>
    <definedName name="rng1994YDecLIR00131">#REF!,#REF!,#REF!,#REF!,#REF!</definedName>
    <definedName name="rng1994YDecLIR00138">#REF!,#REF!,#REF!,#REF!,#REF!</definedName>
    <definedName name="rng1994YDecLIR00143">#REF!,#REF!</definedName>
    <definedName name="rng1994YDecLIR00146">#REF!,#REF!</definedName>
    <definedName name="rng1994YDecLIR00161">#REF!,#REF!</definedName>
    <definedName name="rng1994YDecLIR00176">#REF!,#REF!,#REF!,#REF!,#REF!</definedName>
    <definedName name="rng1994YDecPES00017">#REF!,#REF!,#REF!,#REF!,#REF!,#REF!,#REF!,#REF!,#REF!,#REF!,#REF!,#REF!,#REF!,#REF!</definedName>
    <definedName name="rng1994YDecPES00047">#REF!,#REF!,#REF!,#REF!,#REF!,#REF!,#REF!</definedName>
    <definedName name="rng1994YDecPES00065">#REF!,#REF!,#REF!,#REF!,#REF!,#REF!,#REF!,#REF!,#REF!</definedName>
    <definedName name="rng1994YDecPES00083">#REF!,#REF!,#REF!,#REF!,#REF!,#REF!,#REF!</definedName>
    <definedName name="rng1994YDecPES00095">#REF!,#REF!,#REF!,#REF!,#REF!,#REF!,#REF!,#REF!,#REF!</definedName>
    <definedName name="rng1994YDecPES00113">#REF!,#REF!,#REF!,#REF!,#REF!</definedName>
    <definedName name="rng1994YDecPES00131">#REF!,#REF!,#REF!,#REF!</definedName>
    <definedName name="rng1994YDecPES00149">#REF!,#REF!,#REF!,#REF!</definedName>
    <definedName name="rng1994YDecPES00167">#REF!,#REF!,#REF!,#REF!</definedName>
    <definedName name="rng1994YDecPES00238">#REF!,#REF!,#REF!,#REF!,#REF!,#REF!</definedName>
    <definedName name="rng1994YDecPES00239">#REF!,#REF!,#REF!,#REF!,#REF!,#REF!,#REF!</definedName>
    <definedName name="rng1994YDecPES00240">#REF!,#REF!,#REF!,#REF!</definedName>
    <definedName name="rng1994YDecPES00241">#REF!,#REF!,#REF!,#REF!,#REF!</definedName>
    <definedName name="rng1994YDecPES00258">#REF!,#REF!,#REF!,#REF!,#REF!,#REF!</definedName>
    <definedName name="rng1995YDecFFR00007">#REF!,#REF!,#REF!,#REF!,#REF!,#REF!,#REF!</definedName>
    <definedName name="rng1995YDecFFR00020">#REF!,#REF!,#REF!,#REF!,#REF!</definedName>
    <definedName name="rng1995YDecFFR00033">#REF!,#REF!,#REF!,#REF!,#REF!,#REF!</definedName>
    <definedName name="rng1995YDecFFR00045">#REF!,#REF!,#REF!,#REF!</definedName>
    <definedName name="rng1995YDecFFR00063">#REF!,#REF!,#REF!,#REF!,#REF!,#REF!</definedName>
    <definedName name="rng1995YDecFFR00072">#REF!,#REF!,#REF!,#REF!,#REF!,#REF!,#REF!</definedName>
    <definedName name="rng1995YDecFFR00108">#REF!,#REF!,#REF!,#REF!,#REF!,#REF!,#REF!,#REF!</definedName>
    <definedName name="rng1995YDecFFR00109">#REF!,#REF!,#REF!,#REF!,#REF!,#REF!</definedName>
    <definedName name="rng1995YDecFFR00139">#REF!,#REF!,#REF!,#REF!,#REF!,#REF!,#REF!,#REF!,#REF!</definedName>
    <definedName name="rng1995YDecFFR00152">#REF!,#REF!,#REF!,#REF!,#REF!</definedName>
    <definedName name="rng1995YDecFFR00165">#REF!,#REF!,#REF!,#REF!</definedName>
    <definedName name="rng1995YDecFFR00177">#REF!,#REF!,#REF!,#REF!,#REF!</definedName>
    <definedName name="rng1995YDecFFR00199">#REF!,#REF!,#REF!,#REF!</definedName>
    <definedName name="rng1995YDecFFR00215">#REF!,#REF!,#REF!,#REF!</definedName>
    <definedName name="rng1995YDecFFR00229">#REF!,#REF!,#REF!,#REF!,#REF!,#REF!,#REF!,#REF!,#REF!</definedName>
    <definedName name="rng1995YDecLIR00007">#REF!,#REF!,#REF!,#REF!,#REF!</definedName>
    <definedName name="rng1995YDecLIR00018">#REF!,#REF!,#REF!,#REF!,#REF!,#REF!</definedName>
    <definedName name="rng1995YDecLIR00024">#REF!,#REF!,#REF!,#REF!,#REF!</definedName>
    <definedName name="rng1995YDecLIR00033">#REF!,#REF!,#REF!,#REF!,#REF!,#REF!,#REF!,#REF!</definedName>
    <definedName name="rng1995YDecLIR00043">#REF!,#REF!,#REF!,#REF!,#REF!</definedName>
    <definedName name="rng1995YDecLIR00052">#REF!,#REF!,#REF!,#REF!,#REF!</definedName>
    <definedName name="rng1995YDecLIR00058">#REF!,#REF!,#REF!,#REF!,#REF!,#REF!</definedName>
    <definedName name="rng1995YDecLIR00065">#REF!,#REF!,#REF!,#REF!,#REF!,#REF!</definedName>
    <definedName name="rng1995YDecLIR00078">#REF!,#REF!</definedName>
    <definedName name="rng1995YDecLIR00085">#REF!,#REF!,#REF!,#REF!,#REF!,#REF!,#REF!,#REF!</definedName>
    <definedName name="rng1995YDecLIR00095">#REF!,#REF!,#REF!,#REF!,#REF!</definedName>
    <definedName name="rng1995YDecLIR00104">#REF!,#REF!,#REF!,#REF!,#REF!,#REF!,#REF!</definedName>
    <definedName name="rng1995YDecLIR00111">#REF!,#REF!,#REF!,#REF!,#REF!</definedName>
    <definedName name="rng1995YDecLIR00118">#REF!,#REF!,#REF!,#REF!</definedName>
    <definedName name="rng1995YDecLIR00125">#REF!,#REF!,#REF!,#REF!,#REF!</definedName>
    <definedName name="rng1995YDecLIR00132">#REF!,#REF!,#REF!,#REF!,#REF!</definedName>
    <definedName name="rng1995YDecLIR00139">#REF!,#REF!,#REF!,#REF!,#REF!</definedName>
    <definedName name="rng1995YDecLIR00144">#REF!,#REF!</definedName>
    <definedName name="rng1995YDecLIR00147">#REF!,#REF!</definedName>
    <definedName name="rng1995YDecLIR00150">#REF!,#REF!</definedName>
    <definedName name="rng1995YDecLIR00162">#REF!,#REF!</definedName>
    <definedName name="rng1995YDecPES00018">#REF!,#REF!,#REF!,#REF!,#REF!,#REF!,#REF!,#REF!,#REF!,#REF!,#REF!,#REF!,#REF!</definedName>
    <definedName name="rng1995YDecPES00048">#REF!,#REF!,#REF!,#REF!,#REF!,#REF!,#REF!</definedName>
    <definedName name="rng1995YDecPES00066">#REF!,#REF!,#REF!,#REF!,#REF!,#REF!,#REF!,#REF!,#REF!,#REF!,#REF!</definedName>
    <definedName name="rng1995YDecPES00084">#REF!,#REF!,#REF!,#REF!,#REF!,#REF!,#REF!,#REF!</definedName>
    <definedName name="rng1995YDecPES00096">#REF!,#REF!,#REF!,#REF!,#REF!,#REF!,#REF!</definedName>
    <definedName name="rng1995YDecPES00114">#REF!,#REF!,#REF!,#REF!</definedName>
    <definedName name="rng1995YDecPES00132">#REF!,#REF!,#REF!,#REF!</definedName>
    <definedName name="rng1995YDecPES00150">#REF!,#REF!,#REF!,#REF!</definedName>
    <definedName name="rng1995YDecPES00168">#REF!,#REF!,#REF!,#REF!</definedName>
    <definedName name="rng1995YDecPES00242">#REF!,#REF!,#REF!,#REF!,#REF!</definedName>
    <definedName name="rng1995YDecPES00243">#REF!,#REF!,#REF!,#REF!</definedName>
    <definedName name="rng1995YDecPES00244">#REF!,#REF!,#REF!,#REF!,#REF!,#REF!</definedName>
    <definedName name="rng1995YDecPES00245">#REF!,#REF!,#REF!,#REF!,#REF!,#REF!,#REF!</definedName>
    <definedName name="rng1995YDecPES00259">#REF!,#REF!,#REF!,#REF!,#REF!,#REF!</definedName>
    <definedName name="rng1996YDecFFR00008">#REF!,#REF!,#REF!,#REF!,#REF!,#REF!</definedName>
    <definedName name="rng1996YDecFFR00021">#REF!,#REF!,#REF!,#REF!</definedName>
    <definedName name="rng1996YDecFFR00034">#REF!,#REF!,#REF!,#REF!,#REF!,#REF!</definedName>
    <definedName name="rng1996YDecFFR00046">#REF!,#REF!,#REF!,#REF!,#REF!</definedName>
    <definedName name="rng1996YDecFFR00064">#REF!,#REF!,#REF!,#REF!,#REF!,#REF!</definedName>
    <definedName name="rng1996YDecFFR00073">#REF!,#REF!,#REF!,#REF!,#REF!,#REF!,#REF!</definedName>
    <definedName name="rng1996YDecFFR00110cvt">#REF!,#REF!,#REF!,#REF!,#REF!,#REF!,#REF!,#REF!,#REF!,#REF!,#REF!,#REF!,#REF!,#REF!,#REF!,#REF!,#REF!,#REF!,#REF!</definedName>
    <definedName name="rng1996YDecFFR00140">#REF!,#REF!,#REF!,#REF!,#REF!,#REF!,#REF!,#REF!,#REF!</definedName>
    <definedName name="rng1996YDecFFR00153">#REF!,#REF!,#REF!,#REF!,#REF!</definedName>
    <definedName name="rng1996YDecFFR00166">#REF!,#REF!,#REF!,#REF!,#REF!</definedName>
    <definedName name="rng1996YDecFFR00178">#REF!,#REF!,#REF!,#REF!,#REF!</definedName>
    <definedName name="rng1996YDecFFR00200">#REF!,#REF!,#REF!,#REF!,#REF!</definedName>
    <definedName name="rng1996YDecFFR00216">#REF!,#REF!,#REF!,#REF!</definedName>
    <definedName name="rng1996YDecFFR00230">#REF!,#REF!,#REF!,#REF!,#REF!,#REF!,#REF!,#REF!</definedName>
    <definedName name="rng1996YDecLIR00008">#REF!,#REF!,#REF!,#REF!,#REF!</definedName>
    <definedName name="rng1996YDecLIR00019">#REF!,#REF!,#REF!,#REF!,#REF!,#REF!</definedName>
    <definedName name="rng1996YDecLIR00025">#REF!,#REF!,#REF!,#REF!,#REF!</definedName>
    <definedName name="rng1996YDecLIR00034">#REF!,#REF!,#REF!,#REF!,#REF!,#REF!,#REF!,#REF!</definedName>
    <definedName name="rng1996YDecLIR00044">#REF!,#REF!,#REF!,#REF!</definedName>
    <definedName name="rng1996YDecLIR00053">#REF!,#REF!,#REF!,#REF!,#REF!</definedName>
    <definedName name="rng1996YDecLIR00059">#REF!,#REF!,#REF!,#REF!,#REF!,#REF!</definedName>
    <definedName name="rng1996YDecLIR00066">#REF!,#REF!,#REF!,#REF!,#REF!,#REF!</definedName>
    <definedName name="rng1996YDecLIR00079">#REF!,#REF!</definedName>
    <definedName name="rng1996YDecLIR00086">#REF!,#REF!,#REF!,#REF!,#REF!,#REF!,#REF!,#REF!</definedName>
    <definedName name="rng1996YDecLIR00096">#REF!,#REF!,#REF!,#REF!,#REF!</definedName>
    <definedName name="rng1996YDecLIR00105">#REF!,#REF!,#REF!,#REF!,#REF!,#REF!,#REF!</definedName>
    <definedName name="rng1996YDecLIR00112">#REF!,#REF!,#REF!,#REF!,#REF!</definedName>
    <definedName name="rng1996YDecLIR00119">#REF!,#REF!,#REF!,#REF!</definedName>
    <definedName name="rng1996YDecLIR00126">#REF!,#REF!,#REF!,#REF!,#REF!</definedName>
    <definedName name="rng1996YDecLIR00133">#REF!,#REF!,#REF!,#REF!,#REF!</definedName>
    <definedName name="rng1996YDecLIR00140">#REF!,#REF!,#REF!,#REF!,#REF!</definedName>
    <definedName name="rng1996YDecLIR00145">#REF!,#REF!</definedName>
    <definedName name="rng1996YDecLIR00148">#REF!,#REF!</definedName>
    <definedName name="rng1996YDecLIR00151">#REF!,#REF!,#REF!</definedName>
    <definedName name="rng1996YDecLIR00163">#REF!,#REF!</definedName>
    <definedName name="rng1996YDecPES00019">#REF!,#REF!,#REF!,#REF!,#REF!,#REF!,#REF!,#REF!,#REF!,#REF!,#REF!,#REF!,#REF!</definedName>
    <definedName name="rng1996YDecPES00049">#REF!,#REF!,#REF!,#REF!,#REF!,#REF!,#REF!</definedName>
    <definedName name="rng1996YDecPES00067">#REF!,#REF!,#REF!,#REF!,#REF!,#REF!,#REF!,#REF!,#REF!,#REF!,#REF!</definedName>
    <definedName name="rng1996YDecPES00085">#REF!,#REF!,#REF!,#REF!,#REF!,#REF!,#REF!,#REF!</definedName>
    <definedName name="rng1996YDecPES00097">#REF!,#REF!,#REF!,#REF!,#REF!,#REF!,#REF!</definedName>
    <definedName name="rng1996YDecPES00115">#REF!,#REF!,#REF!,#REF!,#REF!</definedName>
    <definedName name="rng1996YDecPES00133">#REF!,#REF!,#REF!,#REF!</definedName>
    <definedName name="rng1996YDecPES00151">#REF!,#REF!,#REF!,#REF!</definedName>
    <definedName name="rng1996YDecPES00169">#REF!,#REF!,#REF!,#REF!</definedName>
    <definedName name="rng1996YDecPES00246">#REF!,#REF!,#REF!,#REF!,#REF!,#REF!,#REF!,#REF!,#REF!</definedName>
    <definedName name="rng1996YDecPES00247">#REF!,#REF!,#REF!,#REF!,#REF!,#REF!</definedName>
    <definedName name="rng1996YDecPES00248">#REF!,#REF!,#REF!,#REF!</definedName>
    <definedName name="rng1996YDecPES00249">#REF!,#REF!,#REF!,#REF!,#REF!,#REF!,#REF!,#REF!,#REF!</definedName>
    <definedName name="rng1996YDecPES00260">#REF!,#REF!,#REF!,#REF!,#REF!,#REF!</definedName>
    <definedName name="rng1997YDecFFR00009">#REF!,#REF!,#REF!,#REF!,#REF!</definedName>
    <definedName name="rng1997YDecFFR00022">#REF!,#REF!,#REF!</definedName>
    <definedName name="rng1997YDecFFR00035">#REF!,#REF!,#REF!,#REF!,#REF!,#REF!</definedName>
    <definedName name="rng1997YDecFFR00047">#REF!,#REF!,#REF!,#REF!,#REF!</definedName>
    <definedName name="rng1997YDecFFR00065">#REF!,#REF!,#REF!,#REF!,#REF!,#REF!</definedName>
    <definedName name="rng1997YDecFFR00074">#REF!,#REF!,#REF!,#REF!,#REF!,#REF!,#REF!</definedName>
    <definedName name="rng1997YDecFFR00111">#REF!,#REF!,#REF!,#REF!,#REF!,#REF!,#REF!,#REF!,#REF!,#REF!,#REF!,#REF!,#REF!,#REF!</definedName>
    <definedName name="rng1997YDecFFR00141">#REF!,#REF!,#REF!,#REF!,#REF!,#REF!,#REF!,#REF!,#REF!,#REF!</definedName>
    <definedName name="rng1997YDecFFR00154">#REF!,#REF!,#REF!,#REF!,#REF!,#REF!</definedName>
    <definedName name="rng1997YDecFFR00167">#REF!,#REF!,#REF!,#REF!,#REF!</definedName>
    <definedName name="rng1997YDecFFR00179">#REF!,#REF!,#REF!,#REF!,#REF!</definedName>
    <definedName name="rng1997YDecFFR00201">#REF!,#REF!,#REF!,#REF!</definedName>
    <definedName name="rng1997YDecFFR00217">#REF!,#REF!,#REF!,#REF!</definedName>
    <definedName name="rng1997YDecFFR00231">#REF!,#REF!,#REF!,#REF!,#REF!,#REF!,#REF!,#REF!,#REF!,#REF!</definedName>
    <definedName name="rng1997YDecLIR00009">#REF!,#REF!,#REF!,#REF!,#REF!</definedName>
    <definedName name="rng1997YDecLIR00020">#REF!,#REF!,#REF!,#REF!,#REF!,#REF!</definedName>
    <definedName name="rng1997YDecLIR00026">#REF!,#REF!,#REF!,#REF!,#REF!</definedName>
    <definedName name="rng1997YDecLIR00035">#REF!,#REF!,#REF!,#REF!,#REF!,#REF!,#REF!,#REF!</definedName>
    <definedName name="rng1997YDecLIR00045">#REF!,#REF!,#REF!,#REF!</definedName>
    <definedName name="rng1997YDecLIR00054">#REF!,#REF!,#REF!,#REF!</definedName>
    <definedName name="rng1997YDecLIR00060">#REF!,#REF!,#REF!,#REF!,#REF!,#REF!</definedName>
    <definedName name="rng1997YDecLIR00067">#REF!,#REF!,#REF!,#REF!,#REF!</definedName>
    <definedName name="rng1997YDecLIR00080">#REF!,#REF!</definedName>
    <definedName name="rng1997YDecLIR00087">#REF!,#REF!,#REF!,#REF!,#REF!,#REF!,#REF!,#REF!</definedName>
    <definedName name="rng1997YDecLIR00097">#REF!,#REF!,#REF!,#REF!,#REF!</definedName>
    <definedName name="rng1997YDecLIR00106">#REF!,#REF!,#REF!,#REF!,#REF!,#REF!,#REF!</definedName>
    <definedName name="rng1997YDecLIR00113">#REF!,#REF!,#REF!,#REF!,#REF!</definedName>
    <definedName name="rng1997YDecLIR00120">#REF!,#REF!,#REF!,#REF!</definedName>
    <definedName name="rng1997YDecLIR00127">#REF!,#REF!,#REF!,#REF!,#REF!</definedName>
    <definedName name="rng1997YDecLIR00134">#REF!,#REF!,#REF!,#REF!,#REF!</definedName>
    <definedName name="rng1997YDecLIR00141">#REF!,#REF!,#REF!,#REF!,#REF!</definedName>
    <definedName name="rng1997YDecLIR00164">#REF!,#REF!</definedName>
    <definedName name="rng1997YDecPES00020">#REF!,#REF!,#REF!,#REF!,#REF!,#REF!,#REF!,#REF!,#REF!,#REF!,#REF!,#REF!,#REF!</definedName>
    <definedName name="rng1997YDecPES00050">#REF!,#REF!,#REF!,#REF!,#REF!,#REF!,#REF!,#REF!,#REF!</definedName>
    <definedName name="rng1997YDecPES00068">#REF!,#REF!,#REF!,#REF!,#REF!,#REF!,#REF!,#REF!,#REF!,#REF!,#REF!</definedName>
    <definedName name="rng1997YDecPES00086">#REF!,#REF!,#REF!,#REF!,#REF!,#REF!,#REF!</definedName>
    <definedName name="rng1997YDecPES00098">#REF!,#REF!,#REF!,#REF!,#REF!,#REF!,#REF!</definedName>
    <definedName name="rng1997YDecPES00116">#REF!,#REF!,#REF!,#REF!</definedName>
    <definedName name="rng1997YDecPES00134">#REF!,#REF!,#REF!,#REF!</definedName>
    <definedName name="rng1997YDecPES00152">#REF!,#REF!,#REF!,#REF!</definedName>
    <definedName name="rng1997YDecPES00170">#REF!,#REF!,#REF!,#REF!</definedName>
    <definedName name="rng1997YDecPES00250">#REF!,#REF!,#REF!,#REF!,#REF!</definedName>
    <definedName name="rng1997YDecPES00251">#REF!,#REF!,#REF!,#REF!</definedName>
    <definedName name="rng1997YDecPES00252">#REF!,#REF!,#REF!,#REF!,#REF!,#REF!,#REF!</definedName>
    <definedName name="rng1997YDecPES00253">#REF!,#REF!,#REF!,#REF!,#REF!,#REF!,#REF!</definedName>
    <definedName name="rng1997YDecPES00261">#REF!,#REF!,#REF!,#REF!,#REF!,#REF!</definedName>
    <definedName name="rng1998YDecFFR00010">#REF!,#REF!,#REF!,#REF!</definedName>
    <definedName name="rng1998YDecFFR00023">#REF!,#REF!,#REF!</definedName>
    <definedName name="rng1998YDecFFR00036">#REF!,#REF!,#REF!,#REF!</definedName>
    <definedName name="rng1998YDecFFR00112">#REF!,#REF!,#REF!,#REF!</definedName>
    <definedName name="rng1998YDecFFR00142">#REF!,#REF!,#REF!,#REF!,#REF!</definedName>
    <definedName name="rng1998YDecFFR00155">#REF!,#REF!</definedName>
    <definedName name="rng1998YDecFFR00168">#REF!,#REF!</definedName>
    <definedName name="rng1998YDecFFR00180">#REF!,#REF!</definedName>
    <definedName name="rng1998YDecFFR00232">#REF!,#REF!,#REF!,#REF!,#REF!,#REF!</definedName>
    <definedName name="rng1998YDecLIR00027">#REF!,#REF!,#REF!,#REF!</definedName>
    <definedName name="rng1998YDecLIR00036">#REF!,#REF!,#REF!</definedName>
    <definedName name="rng1998YDecLIR00061">#REF!,#REF!,#REF!,#REF!</definedName>
    <definedName name="rng1998YDecLIR00068">#REF!,#REF!,#REF!</definedName>
    <definedName name="rng1998YDecLIR00088">#REF!,#REF!</definedName>
    <definedName name="rng1998YDecLIR00114">#REF!,#REF!</definedName>
    <definedName name="rng1998YDecLIR00121">#REF!,#REF!</definedName>
    <definedName name="rng1998YDecLIR00128">#REF!,#REF!</definedName>
    <definedName name="rng1998YDecLIR00135">#REF!,#REF!,#REF!</definedName>
    <definedName name="rng1998YDecLIR00142">#REF!,#REF!</definedName>
    <definedName name="rng1998YDecPES00033">#REF!,#REF!,#REF!,#REF!,#REF!,#REF!,#REF!,#REF!,#REF!,#REF!,#REF!,#REF!</definedName>
    <definedName name="rng1998YDecPES00051">#REF!,#REF!,#REF!</definedName>
    <definedName name="rng1998YDecPES00069">#REF!,#REF!,#REF!,#REF!,#REF!,#REF!,#REF!</definedName>
    <definedName name="rng1998YDecPES00087">#REF!,#REF!</definedName>
    <definedName name="rng1998YDecPES00099">#REF!,#REF!,#REF!,#REF!</definedName>
    <definedName name="rng1998YDecPES00117">#REF!,#REF!,#REF!,#REF!,#REF!,#REF!</definedName>
    <definedName name="rng1998YDecPES00135">#REF!,#REF!</definedName>
    <definedName name="rng1998YDecPES00153">#REF!,#REF!</definedName>
    <definedName name="rng1998YDecPES00171">#REF!,#REF!</definedName>
    <definedName name="rng1999YDecFFR00011">#REF!,#REF!,#REF!,#REF!</definedName>
    <definedName name="rng1999YDecFFR00024">#REF!,#REF!,#REF!</definedName>
    <definedName name="rng1999YDecFFR00037">#REF!,#REF!,#REF!,#REF!</definedName>
    <definedName name="rng1999YDecFFR00113">#REF!,#REF!,#REF!,#REF!</definedName>
    <definedName name="rng1999YDecFFR00143">#REF!,#REF!,#REF!,#REF!,#REF!</definedName>
    <definedName name="rng1999YDecFFR00156">#REF!,#REF!</definedName>
    <definedName name="rng1999YDecFFR00169">#REF!,#REF!</definedName>
    <definedName name="rng1999YDecFFR00181">#REF!,#REF!</definedName>
    <definedName name="rng1999YDecFFR00233">#REF!,#REF!,#REF!,#REF!,#REF!,#REF!</definedName>
    <definedName name="rng1999YDecLIR00089">#REF!,#REF!</definedName>
    <definedName name="rng1999YDecPES00034">#REF!,#REF!,#REF!,#REF!,#REF!,#REF!,#REF!,#REF!,#REF!,#REF!,#REF!</definedName>
    <definedName name="rng1999YDecPES00052">#REF!,#REF!,#REF!</definedName>
    <definedName name="rng1999YDecPES00070">#REF!,#REF!,#REF!,#REF!,#REF!,#REF!</definedName>
    <definedName name="rng1999YDecPES00100">#REF!,#REF!,#REF!,#REF!</definedName>
    <definedName name="rng1999YDecPES00118">#REF!,#REF!,#REF!,#REF!,#REF!,#REF!</definedName>
    <definedName name="rng1999YDecPES00136">#REF!,#REF!</definedName>
    <definedName name="rng1999YDecPES00154">#REF!,#REF!</definedName>
    <definedName name="rng1999YDecPES00172">#REF!,#REF!</definedName>
    <definedName name="rng2000YDecFFR00012">#REF!,#REF!,#REF!,#REF!</definedName>
    <definedName name="rng2000YDecFFR00025">#REF!,#REF!,#REF!</definedName>
    <definedName name="rng2000YDecFFR00038">#REF!,#REF!,#REF!,#REF!</definedName>
    <definedName name="rng2000YDecFFR00114">#REF!,#REF!,#REF!,#REF!</definedName>
    <definedName name="rng2000YDecFFR00144">#REF!,#REF!,#REF!,#REF!</definedName>
    <definedName name="rng2000YDecFFR00157">#REF!,#REF!</definedName>
    <definedName name="rng2000YDecFFR00170">#REF!,#REF!</definedName>
    <definedName name="rng2000YDecFFR00182">#REF!,#REF!</definedName>
    <definedName name="rng2000YDecLIR00090">#REF!,#REF!</definedName>
    <definedName name="rng2000YDecPES00035">#REF!,#REF!,#REF!,#REF!,#REF!,#REF!,#REF!,#REF!,#REF!</definedName>
    <definedName name="rng2000YDecPES00053">#REF!,#REF!,#REF!</definedName>
    <definedName name="rng2000YDecPES00071">#REF!,#REF!,#REF!,#REF!,#REF!,#REF!</definedName>
    <definedName name="rng2000YDecPES00101">#REF!,#REF!,#REF!</definedName>
    <definedName name="rng2000YDecPES00119">#REF!,#REF!,#REF!,#REF!,#REF!,#REF!,#REF!</definedName>
    <definedName name="rng2000YDecPES00137">#REF!,#REF!</definedName>
    <definedName name="rng2000YDecPES00155">#REF!,#REF!</definedName>
    <definedName name="rng2000YDecPES00173">#REF!,#REF!</definedName>
    <definedName name="rng2001YDecFFR00013">#REF!,#REF!,#REF!,#REF!</definedName>
    <definedName name="rng2001YDecFFR00026">#REF!,#REF!,#REF!</definedName>
    <definedName name="rng2001YDecFFR00115">#REF!,#REF!,#REF!,#REF!</definedName>
    <definedName name="rng2001YDecFFR00145">#REF!,#REF!,#REF!,#REF!</definedName>
    <definedName name="rng2001YDecFFR00158">#REF!,#REF!,#REF!</definedName>
    <definedName name="rng2001YDecLIR00091">#REF!,#REF!</definedName>
    <definedName name="rng2001YDecPES00036">#REF!,#REF!,#REF!,#REF!,#REF!,#REF!,#REF!,#REF!,#REF!,#REF!</definedName>
    <definedName name="rng2001YDecPES00054">#REF!,#REF!,#REF!</definedName>
    <definedName name="rng2001YDecPES00072">#REF!,#REF!,#REF!,#REF!,#REF!,#REF!</definedName>
    <definedName name="rng2001YDecPES00102">#REF!,#REF!,#REF!</definedName>
    <definedName name="rng2001YDecPES00120">#REF!,#REF!,#REF!,#REF!,#REF!,#REF!,#REF!</definedName>
    <definedName name="rng2001YDecPES00138">#REF!,#REF!</definedName>
    <definedName name="rng2001YDecPES00156">#REF!,#REF!</definedName>
    <definedName name="rng2001YDecPES00174">#REF!,#REF!</definedName>
    <definedName name="rng2002YDecPES00037">#REF!,#REF!,#REF!,#REF!,#REF!,#REF!,#REF!,#REF!,#REF!,#REF!</definedName>
    <definedName name="rng2002YDecPES00055">#REF!,#REF!,#REF!</definedName>
    <definedName name="rng2002YDecPES00073">#REF!,#REF!,#REF!,#REF!,#REF!,#REF!</definedName>
    <definedName name="rng2002YDecPES00103">#REF!,#REF!,#REF!</definedName>
    <definedName name="rng2002YDecPES00121">#REF!,#REF!,#REF!,#REF!,#REF!,#REF!</definedName>
    <definedName name="rng2002YDecPES00139">#REF!,#REF!</definedName>
    <definedName name="rng2002YDecPES00157">#REF!,#REF!</definedName>
    <definedName name="rng2002YDecPES00175">#REF!,#REF!</definedName>
    <definedName name="rng2003YDecPES00038">#REF!,#REF!,#REF!,#REF!,#REF!,#REF!,#REF!,#REF!,#REF!,#REF!</definedName>
    <definedName name="rng2003YDecPES00056">#REF!,#REF!,#REF!</definedName>
    <definedName name="rng2003YDecPES00074">#REF!,#REF!,#REF!,#REF!,#REF!,#REF!</definedName>
    <definedName name="rng2003YDecPES00104">#REF!,#REF!,#REF!</definedName>
    <definedName name="rng2003YDecPES00122">#REF!,#REF!,#REF!,#REF!,#REF!,#REF!,#REF!</definedName>
    <definedName name="rng2003YDecPES00140">#REF!,#REF!</definedName>
    <definedName name="rng2003YDecPES00158">#REF!,#REF!</definedName>
    <definedName name="rng2003YDecPES00176">#REF!,#REF!</definedName>
    <definedName name="rng2004YDecPES00039">#REF!,#REF!,#REF!,#REF!,#REF!,#REF!,#REF!,#REF!,#REF!,#REF!</definedName>
    <definedName name="rng2004YDecPES00057">#REF!,#REF!,#REF!</definedName>
    <definedName name="rng2004YDecPES00075">#REF!,#REF!,#REF!,#REF!,#REF!,#REF!</definedName>
    <definedName name="rng2004YDecPES00105">#REF!,#REF!,#REF!</definedName>
    <definedName name="rng2004YDecPES00123">#REF!,#REF!,#REF!,#REF!,#REF!,#REF!,#REF!</definedName>
    <definedName name="rng2004YDecPES00141">#REF!,#REF!</definedName>
    <definedName name="rng2004YDecPES00159">#REF!,#REF!</definedName>
    <definedName name="rng2004YDecPES00177">#REF!,#REF!</definedName>
    <definedName name="rng2005YDecPES00040">#REF!,#REF!,#REF!,#REF!,#REF!,#REF!,#REF!,#REF!,#REF!,#REF!</definedName>
    <definedName name="rng2005YDecPES00058">#REF!,#REF!,#REF!</definedName>
    <definedName name="rng2005YDecPES00076">#REF!,#REF!,#REF!,#REF!,#REF!,#REF!</definedName>
    <definedName name="rng2005YDecPES00106">#REF!,#REF!,#REF!</definedName>
    <definedName name="rng2005YDecPES00124">#REF!,#REF!,#REF!,#REF!,#REF!,#REF!,#REF!</definedName>
    <definedName name="rng2005YDecPES00142">#REF!,#REF!</definedName>
    <definedName name="rng2005YDecPES00160">#REF!,#REF!</definedName>
    <definedName name="rng2005YDecPES00178">#REF!,#REF!</definedName>
    <definedName name="ROE">#REF!</definedName>
    <definedName name="roic">#REF!</definedName>
    <definedName name="ROIC_DCF">#REF!</definedName>
    <definedName name="roic_print">#REF!</definedName>
    <definedName name="roic_wacc">#REF!</definedName>
    <definedName name="ROICF">#REF!</definedName>
    <definedName name="ROICYEARS">#REF!</definedName>
    <definedName name="RORIC__3_yr_rolling">#REF!</definedName>
    <definedName name="Rowend">#REF!</definedName>
    <definedName name="Rows">#REF!</definedName>
    <definedName name="royalty">#REF!</definedName>
    <definedName name="rr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RROIC">#REF!</definedName>
    <definedName name="rrt">#REF!</definedName>
    <definedName name="rrtl">#REF!</definedName>
    <definedName name="rrtl1">#REF!</definedName>
    <definedName name="rs">#REF!</definedName>
    <definedName name="Rs_Lacs">#REF!</definedName>
    <definedName name="Rsin">#REF!</definedName>
    <definedName name="Rsthousands">#REF!</definedName>
    <definedName name="rtl">#REF!</definedName>
    <definedName name="rtl2.xls">#REF!</definedName>
    <definedName name="rtlMar03">#REF!</definedName>
    <definedName name="rtlpmt">#REF!</definedName>
    <definedName name="RTREE">#REF!</definedName>
    <definedName name="RUPEE">#REF!</definedName>
    <definedName name="Rupees">#REF!</definedName>
    <definedName name="S">#REF!</definedName>
    <definedName name="S_">#REF!</definedName>
    <definedName name="S_0">#REF!</definedName>
    <definedName name="S_0.5">#REF!</definedName>
    <definedName name="S_1">#REF!</definedName>
    <definedName name="S_10">#REF!</definedName>
    <definedName name="S_11">#REF!</definedName>
    <definedName name="S_12">#REF!</definedName>
    <definedName name="S_13">#REF!</definedName>
    <definedName name="S_14">#REF!</definedName>
    <definedName name="S_15">#REF!</definedName>
    <definedName name="S_16">#REF!</definedName>
    <definedName name="S_17">#REF!</definedName>
    <definedName name="S_18">#REF!</definedName>
    <definedName name="S_19">#REF!</definedName>
    <definedName name="S_2">#REF!</definedName>
    <definedName name="S_20">#REF!</definedName>
    <definedName name="S_21">#REF!</definedName>
    <definedName name="S_22">#REF!</definedName>
    <definedName name="S_23">#REF!</definedName>
    <definedName name="S_24">#REF!</definedName>
    <definedName name="S_25">#REF!</definedName>
    <definedName name="S_26">#REF!</definedName>
    <definedName name="S_27">#REF!</definedName>
    <definedName name="S_28">#REF!</definedName>
    <definedName name="S_29">#REF!</definedName>
    <definedName name="S_3">#REF!</definedName>
    <definedName name="S_30">#REF!</definedName>
    <definedName name="S_4">#REF!</definedName>
    <definedName name="S_5">#REF!</definedName>
    <definedName name="S_6">#REF!</definedName>
    <definedName name="S_7">#REF!</definedName>
    <definedName name="S_8">#REF!</definedName>
    <definedName name="S_9">#REF!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_Data">#REF!</definedName>
    <definedName name="S_GrpNum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RJE_Tot">#REF!</definedName>
    <definedName name="S_RJE_Tot_Data">#REF!</definedName>
    <definedName name="S_RJE_Tot_GT">#REF!</definedName>
    <definedName name="S_T">#REF!</definedName>
    <definedName name="S_T_obligations_under_cap_leases">#REF!</definedName>
    <definedName name="S_Total">#REF!</definedName>
    <definedName name="S_Total1">#REF!</definedName>
    <definedName name="S_Total2">#REF!</definedName>
    <definedName name="S_Total3">#REF!</definedName>
    <definedName name="sahshs">#REF!</definedName>
    <definedName name="SAL">#REF!</definedName>
    <definedName name="SALEBOH">#N/A</definedName>
    <definedName name="SALEEOH">#N/A</definedName>
    <definedName name="SALES">#REF!</definedName>
    <definedName name="Sales_growth">#REF!</definedName>
    <definedName name="salescollection">#REF!</definedName>
    <definedName name="SaleUnit" hidden="1">#REF!,#REF!,#REF!,#REF!,#REF!,#REF!,#REF!,#REF!</definedName>
    <definedName name="SaleValue" hidden="1">#REF!,#REF!,#REF!,#REF!,#REF!,#REF!,#REF!,#REF!</definedName>
    <definedName name="sam">#REF!</definedName>
    <definedName name="SAMEOH">#N/A</definedName>
    <definedName name="SAN">#N/A</definedName>
    <definedName name="SAN___0">#N/A</definedName>
    <definedName name="SAN___8">#N/A</definedName>
    <definedName name="sapan" hidden="1">{"'Sheet1'!$A$5:$E$42"}</definedName>
    <definedName name="sapan2" hidden="1">{"'Sheet1'!$A$5:$E$42"}</definedName>
    <definedName name="SAPBEXdnldView" hidden="1">"4BU7SHNQP3SD5RGC8OH822H7D"</definedName>
    <definedName name="SAPBEXhrIndnt" hidden="1">1</definedName>
    <definedName name="SAPBEXq0001_1">#REF!</definedName>
    <definedName name="SAPBEXq0001f0CACONT_ACC_1">#REF!</definedName>
    <definedName name="SAPBEXq0001f0UC_INVDOC_1">#REF!</definedName>
    <definedName name="SAPBEXq0001f0UCPORTION_1">#REF!</definedName>
    <definedName name="SAPBEXq0001f0UCRATE_CAT_1">#REF!</definedName>
    <definedName name="SAPBEXq0001f48UX5TE6CLRZ6ZZG67A6VIYPP_1">#REF!</definedName>
    <definedName name="SAPBEXq0001fZCYCLE_1">#REF!</definedName>
    <definedName name="SAPBEXq0001fZREGIOAR_1">#REF!</definedName>
    <definedName name="SAPBEXq0001fZREGIOGRP_1">#REF!</definedName>
    <definedName name="SAPBEXq0001fZUCSLAB_1">#REF!</definedName>
    <definedName name="SAPBEXq0001tFILTER_0CACONT_ACC_1">#REF!</definedName>
    <definedName name="SAPBEXq0001tFILTER_0PSTNG_DATE_1">#REF!</definedName>
    <definedName name="SAPBEXq0001tREPTXTLG_1">#REF!</definedName>
    <definedName name="SAPBEXrevision" hidden="1">1</definedName>
    <definedName name="SAPBEXrevision01" hidden="1">52</definedName>
    <definedName name="SAPBEXsysID" hidden="1">"P95"</definedName>
    <definedName name="SAPBEXwbID" hidden="1">"48XGN254XWMWREP3UDT6NQGM1"</definedName>
    <definedName name="SAPsysID" hidden="1">"708C5W7SBKP804JT78WJ0JNKI"</definedName>
    <definedName name="SAPwbID" hidden="1">"ARS"</definedName>
    <definedName name="sarad">#REF!</definedName>
    <definedName name="sbi">#REF!</definedName>
    <definedName name="sbi.bs.rt">#REF!</definedName>
    <definedName name="SBT" hidden="1">{"'Sheet1'!$A$5:$E$42"}</definedName>
    <definedName name="SC">#REF!</definedName>
    <definedName name="scale">#REF!</definedName>
    <definedName name="scaling">#REF!</definedName>
    <definedName name="Scaling1">#REF!</definedName>
    <definedName name="SCENTER">#REF!</definedName>
    <definedName name="scf">#REF!</definedName>
    <definedName name="SCH">#REF!</definedName>
    <definedName name="SCH_CR">#REF!</definedName>
    <definedName name="SCH_E">#REF!</definedName>
    <definedName name="sch_E_cr">#REF!</definedName>
    <definedName name="SCH1_5">#REF!</definedName>
    <definedName name="SCH10_5">#REF!</definedName>
    <definedName name="SCH11_5">#REF!</definedName>
    <definedName name="Sch11to12">#REF!</definedName>
    <definedName name="Sch13to15">#REF!</definedName>
    <definedName name="Sch1to3">#REF!</definedName>
    <definedName name="SCH2_5">#REF!</definedName>
    <definedName name="SCH3_5">#REF!</definedName>
    <definedName name="SCH4_5">#REF!</definedName>
    <definedName name="Sch4to5A">#REF!</definedName>
    <definedName name="SCH5_5">#REF!</definedName>
    <definedName name="SCH6_5">#REF!</definedName>
    <definedName name="Sch6to7">#REF!</definedName>
    <definedName name="SCH7_5">#REF!</definedName>
    <definedName name="SCH8_5">#REF!</definedName>
    <definedName name="Sch8A">#REF!</definedName>
    <definedName name="Sch8B">#REF!</definedName>
    <definedName name="SCH9_5">#REF!</definedName>
    <definedName name="SCHDF">#REF!</definedName>
    <definedName name="SCHDLS">#REF!</definedName>
    <definedName name="Sched_Pay">#REF!</definedName>
    <definedName name="Scheduled_Extra_Payments">#REF!</definedName>
    <definedName name="Scheduled_Monthly_Payment">#REF!</definedName>
    <definedName name="SCHv">#REF!</definedName>
    <definedName name="SCRBOH">#N/A</definedName>
    <definedName name="SCREOH">#N/A</definedName>
    <definedName name="sdfmn">#REF!</definedName>
    <definedName name="sdsfszsfzs">#REF!,#REF!</definedName>
    <definedName name="SE_NAME">""</definedName>
    <definedName name="sec">#REF!</definedName>
    <definedName name="secln">#REF!</definedName>
    <definedName name="secloan3">#REF!</definedName>
    <definedName name="SECOAL">#REF!</definedName>
    <definedName name="secsplit">"Chart 3"</definedName>
    <definedName name="Segment1_income">#REF!</definedName>
    <definedName name="Segment1_income_DCF">#REF!</definedName>
    <definedName name="Segment2_income">#REF!</definedName>
    <definedName name="Segment2_income_DCF">#REF!</definedName>
    <definedName name="SELECT">#REF!</definedName>
    <definedName name="SellingExp">#REF!</definedName>
    <definedName name="SEMIIN">#N/A</definedName>
    <definedName name="SEOREP">#REF!</definedName>
    <definedName name="Sept2" hidden="1">#REF!</definedName>
    <definedName name="SEREPORT">#REF!</definedName>
    <definedName name="Service_Type">"Service Type"</definedName>
    <definedName name="set_off">#REF!</definedName>
    <definedName name="SG_A">#REF!</definedName>
    <definedName name="sg_asean5">#REF!</definedName>
    <definedName name="sg_asia">#REF!</definedName>
    <definedName name="sg_nie">#REF!</definedName>
    <definedName name="SGA">#REF!</definedName>
    <definedName name="sga_expenses">#REF!</definedName>
    <definedName name="SGA_margin">#REF!</definedName>
    <definedName name="share_premium">#REF!</definedName>
    <definedName name="SHARED_FORMULA_0">NA()</definedName>
    <definedName name="SHARED_FORMULA_1">NA()</definedName>
    <definedName name="SHARED_FORMULA_2">NA()</definedName>
    <definedName name="SHARED_FORMULA_3">NA()</definedName>
    <definedName name="SHARED_FORMULA_4">NA()</definedName>
    <definedName name="Shareholder_value">#REF!</definedName>
    <definedName name="Shareholder_Value_EVA">#REF!</definedName>
    <definedName name="shareholders_equity">#REF!</definedName>
    <definedName name="Shares_DCF">#REF!</definedName>
    <definedName name="Shares_growth">#REF!</definedName>
    <definedName name="Shares_Out_1q99">#REF!</definedName>
    <definedName name="sharetype">#REF!</definedName>
    <definedName name="Sheet">#REF!</definedName>
    <definedName name="Sheet3">#REF!</definedName>
    <definedName name="shft1">#REF!</definedName>
    <definedName name="shftI">#REF!</definedName>
    <definedName name="SHIP">#REF!</definedName>
    <definedName name="short" hidden="1">{#N/A,#N/A,FALSE,"COVER1.XLS ";#N/A,#N/A,FALSE,"RACT1.XLS";#N/A,#N/A,FALSE,"RACT2.XLS";#N/A,#N/A,FALSE,"ECCMP";#N/A,#N/A,FALSE,"WELDER.XLS"}</definedName>
    <definedName name="shshshsh">#REF!,#REF!</definedName>
    <definedName name="SI_NAME">"Trend Micro HK eDoctor"</definedName>
    <definedName name="SIGN">#REF!</definedName>
    <definedName name="SIW">#REF!</definedName>
    <definedName name="SIWneu">#REF!</definedName>
    <definedName name="six_lease">#REF!</definedName>
    <definedName name="sixty_pct">#REF!</definedName>
    <definedName name="sixty_pctneu">#REF!</definedName>
    <definedName name="sk">#REF!</definedName>
    <definedName name="SL">#REF!</definedName>
    <definedName name="SNAP">#REF!</definedName>
    <definedName name="solver_lin" hidden="1">0</definedName>
    <definedName name="solver_num" hidden="1">0</definedName>
    <definedName name="solver_typ" hidden="1">3</definedName>
    <definedName name="solver_val" hidden="1">0.1076</definedName>
    <definedName name="SONEOH">#N/A</definedName>
    <definedName name="south_zone">#REF!</definedName>
    <definedName name="SP">#REF!</definedName>
    <definedName name="spcl">#REF!</definedName>
    <definedName name="spcl1">#REF!</definedName>
    <definedName name="spun">#REF!</definedName>
    <definedName name="spundisp">#REF!</definedName>
    <definedName name="SREX">#REF!</definedName>
    <definedName name="SRLC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afsdg">#REF!</definedName>
    <definedName name="Ssm">#REF!</definedName>
    <definedName name="sss" hidden="1">{#N/A,#N/A,FALSE,"COVER.XLS";#N/A,#N/A,FALSE,"RACT1.XLS";#N/A,#N/A,FALSE,"RACT2.XLS";#N/A,#N/A,FALSE,"ECCMP";#N/A,#N/A,FALSE,"WELDER.XLS"}</definedName>
    <definedName name="ST_Comp">#REF!</definedName>
    <definedName name="ST_debt">#REF!</definedName>
    <definedName name="st_debt_foreign">#REF!</definedName>
    <definedName name="st_debt_lease_financing">#REF!</definedName>
    <definedName name="ST_MP">#REF!</definedName>
    <definedName name="ST_PI">#REF!</definedName>
    <definedName name="Staightline_charge">#REF!</definedName>
    <definedName name="Start">#REF!</definedName>
    <definedName name="START_DETAIL">#REF!</definedName>
    <definedName name="START_HEADER">#REF!</definedName>
    <definedName name="STATE">#REF!</definedName>
    <definedName name="state_mktsh">#REF!</definedName>
    <definedName name="States">#REF!</definedName>
    <definedName name="Status">#REF!</definedName>
    <definedName name="statutory_rate_of_tax">#REF!</definedName>
    <definedName name="stckdty">#REF!</definedName>
    <definedName name="stckspun">#REF!</definedName>
    <definedName name="StDebtDmy" hidden="1">#REF!,#REF!,#REF!,#REF!,#REF!</definedName>
    <definedName name="STK">#REF!</definedName>
    <definedName name="Stock_price">#REF!</definedName>
    <definedName name="Stock_price_close">#REF!</definedName>
    <definedName name="Stock_price_high">#REF!</definedName>
    <definedName name="Stock_price_low">#REF!</definedName>
    <definedName name="STOCKOP">#REF!</definedName>
    <definedName name="Stocks">#REF!</definedName>
    <definedName name="storage_and_interest">#REF!</definedName>
    <definedName name="STORES">#REF!</definedName>
    <definedName name="STRAT__UP">#REF!</definedName>
    <definedName name="STX">#REF!</definedName>
    <definedName name="SUBCUR">#REF!</definedName>
    <definedName name="SuccessRate">#REF!</definedName>
    <definedName name="sum">#REF!</definedName>
    <definedName name="summ">#REF!</definedName>
    <definedName name="SUMM_K">#REF!</definedName>
    <definedName name="SummAll">#REF!</definedName>
    <definedName name="Summary">#REF!</definedName>
    <definedName name="Summary_1">#REF!</definedName>
    <definedName name="Summary_1991">#REF!</definedName>
    <definedName name="Summary_1992">#REF!</definedName>
    <definedName name="Summary_1993">#REF!</definedName>
    <definedName name="Summary_1994">#REF!</definedName>
    <definedName name="Summary_1995">#REF!</definedName>
    <definedName name="Summary_1996">#REF!</definedName>
    <definedName name="Summary_1997">#REF!</definedName>
    <definedName name="Summary_2">#REF!</definedName>
    <definedName name="Summary_3">#REF!</definedName>
    <definedName name="Summary_4">#REF!</definedName>
    <definedName name="Summary_EY1">#REF!</definedName>
    <definedName name="Summary_EY2">#REF!</definedName>
    <definedName name="Summary_P">#REF!</definedName>
    <definedName name="SummED">#REF!</definedName>
    <definedName name="summplan">#REF!</definedName>
    <definedName name="SUP_CALC">#REF!</definedName>
    <definedName name="suresh">#REF!</definedName>
    <definedName name="svc0">#REF!</definedName>
    <definedName name="t">#REF!</definedName>
    <definedName name="T_">#REF!</definedName>
    <definedName name="taac">#REF!</definedName>
    <definedName name="TAB">#REF!</definedName>
    <definedName name="table_1">#REF!</definedName>
    <definedName name="TAFName">#REF!</definedName>
    <definedName name="TAMNo">#REF!</definedName>
    <definedName name="TAName">#REF!</definedName>
    <definedName name="TAno">#REF!</definedName>
    <definedName name="TAPlace">#REF!</definedName>
    <definedName name="Tariff">#REF!</definedName>
    <definedName name="Tariff_Calc">#REF!</definedName>
    <definedName name="Tariff_Paste">#REF!</definedName>
    <definedName name="tariff_var_mod">#REF!</definedName>
    <definedName name="Tax_benefit_from_interest">#REF!</definedName>
    <definedName name="Tax_benefit_from_oper_leases">#REF!</definedName>
    <definedName name="Tax_benefit_from_ops_leases">#REF!</definedName>
    <definedName name="tax_diff">#REF!</definedName>
    <definedName name="Tax_Effect_Income">#REF!</definedName>
    <definedName name="Tax_Effect_Liabs">#REF!</definedName>
    <definedName name="Tax_Effect_RetEarn">#REF!</definedName>
    <definedName name="tax_on_dividend_paid">#REF!</definedName>
    <definedName name="tax_on_non_recurring_items">#REF!</definedName>
    <definedName name="tax_payable">#REF!</definedName>
    <definedName name="tax_provided">#REF!</definedName>
    <definedName name="Tax_Rate">#REF!</definedName>
    <definedName name="Tax_Shield_Tax_Rate">#REF!</definedName>
    <definedName name="TaxAudAdd">#REF!</definedName>
    <definedName name="TaxAuditDate">#REF!</definedName>
    <definedName name="taxes">#REF!</definedName>
    <definedName name="TaxPaid10">#REF!</definedName>
    <definedName name="TaxRate11">#REF!</definedName>
    <definedName name="Taxrate12">#REF!</definedName>
    <definedName name="TaxTV">10%</definedName>
    <definedName name="TaxXL">5%</definedName>
    <definedName name="tb">#REF!</definedName>
    <definedName name="td">#N/A</definedName>
    <definedName name="TDCF94">#REF!</definedName>
    <definedName name="TDCF95">#REF!</definedName>
    <definedName name="TDSApplicability">#REF!</definedName>
    <definedName name="Telephone">"eDoctor"</definedName>
    <definedName name="temp">#N/A</definedName>
    <definedName name="template">#REF!</definedName>
    <definedName name="TemplatePrintArea">#REF!</definedName>
    <definedName name="term">#REF!</definedName>
    <definedName name="termination_cost">#REF!</definedName>
    <definedName name="TEST0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dd">"Test RefersTo1"</definedName>
    <definedName name="TESTHKEY">#REF!</definedName>
    <definedName name="TESTKEYS">#REF!</definedName>
    <definedName name="TESTVKEY">#REF!</definedName>
    <definedName name="testy">#N/A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7">#REF!</definedName>
    <definedName name="TextRefCopy8">#REF!</definedName>
    <definedName name="TextRefCopy9">#REF!</definedName>
    <definedName name="TextRefCopyRangeCount" hidden="1">14</definedName>
    <definedName name="TFO">#REF!</definedName>
    <definedName name="th_asean">#REF!</definedName>
    <definedName name="th_asean5">#REF!</definedName>
    <definedName name="th_asia">#REF!</definedName>
    <definedName name="THAI_PLASTIC_in_KUSD">#REF!</definedName>
    <definedName name="threeg">#REF!</definedName>
    <definedName name="Threshold">#REF!</definedName>
    <definedName name="titles">#REF!</definedName>
    <definedName name="tod">#REF!</definedName>
    <definedName name="Tolerance">0.0025</definedName>
    <definedName name="TOT">NA()</definedName>
    <definedName name="TOT___0">NA()</definedName>
    <definedName name="Tot_knw_Xfoot">#REF!</definedName>
    <definedName name="Tot_lik_Xfoot">#REF!</definedName>
    <definedName name="TOTAL">#REF!</definedName>
    <definedName name="Total_Acc">#REF!</definedName>
    <definedName name="total_amortisation">#REF!</definedName>
    <definedName name="Total_Amortization">#REF!</definedName>
    <definedName name="total_arbitration">#REF!</definedName>
    <definedName name="total_assets">#REF!</definedName>
    <definedName name="total_assets_avg">#REF!</definedName>
    <definedName name="Total_Building">#REF!</definedName>
    <definedName name="total_capex">#REF!</definedName>
    <definedName name="Total_computer">#REF!</definedName>
    <definedName name="Total_COS">#REF!</definedName>
    <definedName name="Total_COS_net_DnA">#REF!</definedName>
    <definedName name="total_current_assets">#REF!</definedName>
    <definedName name="total_current_liabilities">#REF!</definedName>
    <definedName name="Total_debt">#REF!</definedName>
    <definedName name="Total_debt_DCF">#REF!</definedName>
    <definedName name="total_depreciation">#REF!</definedName>
    <definedName name="Total_Elec">#REF!</definedName>
    <definedName name="total_enterprise_value">#REF!</definedName>
    <definedName name="total_equity_liabilities">#REF!</definedName>
    <definedName name="total_exposure_curr_rate">#REF!</definedName>
    <definedName name="total_exposure_proj_rate">#REF!</definedName>
    <definedName name="Total_Furniture">#REF!</definedName>
    <definedName name="total_income">#REF!</definedName>
    <definedName name="Total_increase_in_EEs">#REF!</definedName>
    <definedName name="total_intangible_fixed_assets">#REF!</definedName>
    <definedName name="total_liabilities">#REF!</definedName>
    <definedName name="total_non_current_assets">#REF!</definedName>
    <definedName name="total_non_current_liabilities">#REF!</definedName>
    <definedName name="Total_Office">#REF!</definedName>
    <definedName name="total_operating_cash_flow">#REF!</definedName>
    <definedName name="total_operating_expenses">#REF!</definedName>
    <definedName name="Total_other_assets">#REF!</definedName>
    <definedName name="Total_Pay">#REF!</definedName>
    <definedName name="total_shareholders_equity">#REF!</definedName>
    <definedName name="total_shareholders_equity_avg">#REF!</definedName>
    <definedName name="total_tangible_fixed_assets">#REF!</definedName>
    <definedName name="total_tax_paid">#REF!</definedName>
    <definedName name="totalamt">#REF!</definedName>
    <definedName name="TotalRoE10">#REF!</definedName>
    <definedName name="tp">#REF!</definedName>
    <definedName name="TradeType">#REF!</definedName>
    <definedName name="TRAVEL">#REF!</definedName>
    <definedName name="TRBB">#REF!</definedName>
    <definedName name="TRBC">#REF!</definedName>
    <definedName name="TRBG">#REF!</definedName>
    <definedName name="TRBH">#REF!</definedName>
    <definedName name="TRBHO">#REF!</definedName>
    <definedName name="TRBJ">#REF!</definedName>
    <definedName name="TRBM">#REF!</definedName>
    <definedName name="TRBP">#REF!</definedName>
    <definedName name="TRBY">#REF!</definedName>
    <definedName name="Treasury">#REF!</definedName>
    <definedName name="TREE_INVEST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AL">#REF!</definedName>
    <definedName name="Trial_30_09_09">#REF!</definedName>
    <definedName name="TRIAL_30_11_09">#REF!</definedName>
    <definedName name="Trial_SAP">#REF!</definedName>
    <definedName name="trial2">#REF!</definedName>
    <definedName name="tripping">#REF!</definedName>
    <definedName name="TTL_SALE">#N/A</definedName>
    <definedName name="TTL_UC">#N/A</definedName>
    <definedName name="TTLSALE">#N/A</definedName>
    <definedName name="ttt">#REF!</definedName>
    <definedName name="TURNOVER">#REF!</definedName>
    <definedName name="tw_asia">#REF!</definedName>
    <definedName name="tw_nie">#REF!</definedName>
    <definedName name="twac">#REF!</definedName>
    <definedName name="twentytwo_pct">#REF!</definedName>
    <definedName name="twentytwo_pctneu">#REF!</definedName>
    <definedName name="TWNo">#REF!</definedName>
    <definedName name="U">#REF!</definedName>
    <definedName name="U_">#REF!</definedName>
    <definedName name="u_sd">#REF!</definedName>
    <definedName name="uco" hidden="1">{"'Sheet1'!$A$5:$E$42"}</definedName>
    <definedName name="UD">#REF!</definedName>
    <definedName name="ugu">#REF!</definedName>
    <definedName name="unadj._shares">#REF!</definedName>
    <definedName name="UNIT">#REF!</definedName>
    <definedName name="uNIT1">#REF!</definedName>
    <definedName name="uNIT2">#REF!</definedName>
    <definedName name="uNIT3">#REF!</definedName>
    <definedName name="Units">#REF!</definedName>
    <definedName name="Units_sold">#REF!</definedName>
    <definedName name="unnamed">#REF!</definedName>
    <definedName name="unnamed_0">#REF!</definedName>
    <definedName name="Unrealised">#REF!</definedName>
    <definedName name="unsec">#REF!</definedName>
    <definedName name="UOM">#REF!</definedName>
    <definedName name="Up_down_to_TP_data">OFFSET(#REF!,1,0,(COUNTA(#REF!)-1-COUNTIF(#REF!,"#N/A")),1)</definedName>
    <definedName name="Update">#REF!</definedName>
    <definedName name="UpsideNPV10">#REF!</definedName>
    <definedName name="UpsideNPV12">#REF!</definedName>
    <definedName name="usd">#REF!</definedName>
    <definedName name="USD.A">#REF!</definedName>
    <definedName name="USD.E">#REF!</definedName>
    <definedName name="USD_B">#REF!</definedName>
    <definedName name="USD_payments">#REF!</definedName>
    <definedName name="UtilCap" hidden="1">#REF!,#REF!,#REF!,#REF!,#REF!,#REF!,#REF!,#REF!</definedName>
    <definedName name="UtilProd" hidden="1">#REF!,#REF!,#REF!,#REF!,#REF!,#REF!,#REF!,#REF!</definedName>
    <definedName name="V">#REF!</definedName>
    <definedName name="V_">#REF!</definedName>
    <definedName name="Val_Compare">#REF!</definedName>
    <definedName name="VAL_SUM">#REF!</definedName>
    <definedName name="Valuation_date">#REF!</definedName>
    <definedName name="VALUE">#REF!</definedName>
    <definedName name="Value_of_Firm">#REF!</definedName>
    <definedName name="value_of_non_core_assets">#REF!</definedName>
    <definedName name="Value_of_Unconsol._Subs">#REF!</definedName>
    <definedName name="Value_per_share">#REF!</definedName>
    <definedName name="values">#REF!,#REF!,#REF!</definedName>
    <definedName name="Values_Entered">#N/A</definedName>
    <definedName name="VALuta">#REF!</definedName>
    <definedName name="vandita">#REF!</definedName>
    <definedName name="VAR_1">#REF!</definedName>
    <definedName name="VAR_10">#REF!</definedName>
    <definedName name="VAR_11">#REF!</definedName>
    <definedName name="VAR_12">#REF!</definedName>
    <definedName name="VAR_13">#REF!</definedName>
    <definedName name="VAR_14">#REF!</definedName>
    <definedName name="VAR_15">#REF!</definedName>
    <definedName name="VAR_16">#REF!</definedName>
    <definedName name="VAR_17">#REF!</definedName>
    <definedName name="VAR_18">#REF!</definedName>
    <definedName name="VAR_19">#REF!</definedName>
    <definedName name="VAR_2">#REF!</definedName>
    <definedName name="VAR_20">#REF!</definedName>
    <definedName name="VAR_21">#REF!</definedName>
    <definedName name="VAR_22">#REF!</definedName>
    <definedName name="VAR_23">#REF!</definedName>
    <definedName name="VAR_24">#REF!</definedName>
    <definedName name="VAR_25">#REF!</definedName>
    <definedName name="VAR_26">#REF!</definedName>
    <definedName name="VAR_27">#REF!</definedName>
    <definedName name="VAR_28">#REF!</definedName>
    <definedName name="VAR_29">#REF!</definedName>
    <definedName name="VAR_3">#REF!</definedName>
    <definedName name="VAR_30">#REF!</definedName>
    <definedName name="VAR_4">#REF!</definedName>
    <definedName name="VAR_5">#REF!</definedName>
    <definedName name="VAR_6">#REF!</definedName>
    <definedName name="VAR_7">#REF!</definedName>
    <definedName name="VAR_8">#REF!</definedName>
    <definedName name="VAR_9">#REF!</definedName>
    <definedName name="VAREOH">#N/A</definedName>
    <definedName name="variance">#REF!</definedName>
    <definedName name="VAT_MP">#REF!</definedName>
    <definedName name="VAT_PI">#REF!</definedName>
    <definedName name="VAT_WCT">#REF!</definedName>
    <definedName name="VEH">#REF!</definedName>
    <definedName name="VEHS">#REF!</definedName>
    <definedName name="vendor">#REF!</definedName>
    <definedName name="VERSION">#REF!</definedName>
    <definedName name="VEVA">#REF!</definedName>
    <definedName name="vfsd">#REF!</definedName>
    <definedName name="W">#REF!</definedName>
    <definedName name="W_">#REF!</definedName>
    <definedName name="wacc">#REF!</definedName>
    <definedName name="WACC_fore">#REF!</definedName>
    <definedName name="WACC_P">#REF!</definedName>
    <definedName name="WACC_P_1">#REF!</definedName>
    <definedName name="WACC_P_10">#REF!</definedName>
    <definedName name="WACC_P_11">#REF!</definedName>
    <definedName name="WACC_P_12">#REF!</definedName>
    <definedName name="WACC_P_13">#REF!</definedName>
    <definedName name="WACC_P_14">#REF!</definedName>
    <definedName name="WACC_P_2">#REF!</definedName>
    <definedName name="WACC_P_3">#REF!</definedName>
    <definedName name="WACC_P_4">#REF!</definedName>
    <definedName name="WACC_P_5">#REF!</definedName>
    <definedName name="WACC_P_6">#REF!</definedName>
    <definedName name="WACC_P_7">#REF!</definedName>
    <definedName name="WACC_P_9">#REF!</definedName>
    <definedName name="Waiting">"Picture 1"</definedName>
    <definedName name="WBMAX">#REF!</definedName>
    <definedName name="WC">#REF!</definedName>
    <definedName name="wcl">#REF!</definedName>
    <definedName name="WCM">#REF!</definedName>
    <definedName name="wcm_d4">#REF!</definedName>
    <definedName name="WCM_Diff">#REF!</definedName>
    <definedName name="WCM_P1">#REF!</definedName>
    <definedName name="WCM_T">#REF!</definedName>
    <definedName name="WEEK_1A">#REF!</definedName>
    <definedName name="WEEK_1B">#REF!</definedName>
    <definedName name="WEEK_2A">#REF!</definedName>
    <definedName name="WEEK_2B">#REF!</definedName>
    <definedName name="weeklydty">#REF!</definedName>
    <definedName name="weeklyspun">#REF!</definedName>
    <definedName name="West_zone">#REF!</definedName>
    <definedName name="Width">#REF!</definedName>
    <definedName name="WIPCOST">#REF!</definedName>
    <definedName name="WORK">#REF!</definedName>
    <definedName name="WORKER">#REF!</definedName>
    <definedName name="WORKING">#REF!</definedName>
    <definedName name="Working_capital_Rate_of_Interest_for_FY_10_11">#REF!</definedName>
    <definedName name="world1">#REF!</definedName>
    <definedName name="world2">#REF!</definedName>
    <definedName name="world3">#REF!</definedName>
    <definedName name="world4">#REF!</definedName>
    <definedName name="world5">#REF!</definedName>
    <definedName name="world6">#REF!</definedName>
    <definedName name="writeoff">#REF!</definedName>
    <definedName name="WRTGHold">#REF!</definedName>
    <definedName name="WRTGOGI">#REF!</definedName>
    <definedName name="WRTM">#REF!</definedName>
    <definedName name="WRTMHold">#REF!</definedName>
    <definedName name="WRTMOGI">#REF!</definedName>
    <definedName name="wtd_avg_shares">#REF!</definedName>
    <definedName name="x">#REF!</definedName>
    <definedName name="X_">#REF!</definedName>
    <definedName name="X1_">#REF!</definedName>
    <definedName name="X11__?___QUIT_">#REF!</definedName>
    <definedName name="xcxcxcc">#REF!</definedName>
    <definedName name="xcxvxv">#REF!</definedName>
    <definedName name="xczczczc">#REF!</definedName>
    <definedName name="xczxzxz">#REF!,#REF!</definedName>
    <definedName name="xfzdsfzsf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9" hidden="1">#REF!</definedName>
    <definedName name="XREF_COLUMN_2" hidden="1">#REF!</definedName>
    <definedName name="XREF_COLUMN_28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0Row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Row" hidden="1">#REF!</definedName>
    <definedName name="XRefCopy25" hidden="1">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Row" hidden="1">#REF!</definedName>
    <definedName name="XRefCopy43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8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6</definedName>
    <definedName name="XRefPaste1" hidden="1">#REF!</definedName>
    <definedName name="XRefPaste10" hidden="1">#REF!</definedName>
    <definedName name="XRefPaste100Row" hidden="1">#REF!</definedName>
    <definedName name="XRefPaste101Row" hidden="1">#REF!</definedName>
    <definedName name="XRefPaste102Row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9Row" hidden="1">#REF!</definedName>
    <definedName name="XRefPaste10Row" hidden="1">#REF!</definedName>
    <definedName name="XRefPaste11" hidden="1">#REF!</definedName>
    <definedName name="XRefPaste110Row" hidden="1">#REF!</definedName>
    <definedName name="XRefPaste111Row" hidden="1">#REF!</definedName>
    <definedName name="XRefPaste112Row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Row" hidden="1">#REF!</definedName>
    <definedName name="XRefPaste46Row" hidden="1">#REF!</definedName>
    <definedName name="XRefPaste47" hidden="1">#REF!</definedName>
    <definedName name="XRefPaste47Row" hidden="1">#REF!</definedName>
    <definedName name="XRefPaste48Row" hidden="1">#REF!</definedName>
    <definedName name="XRefPaste49Row" hidden="1">#REF!</definedName>
    <definedName name="XRefPaste5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6Row" hidden="1">#REF!</definedName>
    <definedName name="XRefPaste77Row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hidden="1">#REF!</definedName>
    <definedName name="XRefPaste9Row" hidden="1">#REF!</definedName>
    <definedName name="XRefPasteRangeCount" hidden="1">43</definedName>
    <definedName name="xsxa" hidden="1">{"'Sheet1'!$A$4386:$N$4591"}</definedName>
    <definedName name="xud">#REF!</definedName>
    <definedName name="xx">#REF!</definedName>
    <definedName name="XXX">#REF!</definedName>
    <definedName name="xxxx" hidden="1">#REF!</definedName>
    <definedName name="xy">#REF!</definedName>
    <definedName name="xyz" hidden="1">#REF!</definedName>
    <definedName name="xzxzxcxc">#REF!</definedName>
    <definedName name="Y">#REF!</definedName>
    <definedName name="ye">#REF!</definedName>
    <definedName name="YEAR">#REF!</definedName>
    <definedName name="year_end">#REF!</definedName>
    <definedName name="Year1">#REF!</definedName>
    <definedName name="year2011">#REF!</definedName>
    <definedName name="Years_in_full_stream">#REF!</definedName>
    <definedName name="Years_into_future">#REF!</definedName>
    <definedName name="Yes">#REF!</definedName>
    <definedName name="ygshjshua">#REF!</definedName>
    <definedName name="YN">#REF!</definedName>
    <definedName name="YTD97">#REF!</definedName>
    <definedName name="z">#REF!</definedName>
    <definedName name="zaman" hidden="1">{"'Sheet1'!$A$5:$E$42"}</definedName>
    <definedName name="zbhh">#REF!</definedName>
    <definedName name="zz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9" i="1" l="1"/>
  <c r="H113" i="1"/>
  <c r="H115" i="1" s="1"/>
  <c r="H114" i="1"/>
  <c r="H94" i="1"/>
  <c r="H87" i="1"/>
  <c r="H96" i="1"/>
  <c r="H101" i="1"/>
  <c r="H102" i="1"/>
  <c r="H78" i="1"/>
  <c r="H79" i="1"/>
  <c r="H72" i="1"/>
  <c r="H65" i="1"/>
  <c r="H58" i="1"/>
  <c r="H51" i="1"/>
  <c r="H44" i="1"/>
  <c r="H34" i="1"/>
  <c r="H33" i="1"/>
  <c r="H32" i="1"/>
  <c r="H31" i="1"/>
  <c r="H29" i="1"/>
  <c r="H27" i="1"/>
  <c r="H26" i="1"/>
  <c r="H28" i="1"/>
  <c r="H30" i="1"/>
  <c r="H22" i="1"/>
  <c r="H20" i="1"/>
  <c r="H13" i="1"/>
  <c r="H12" i="1"/>
  <c r="H125" i="1"/>
  <c r="H134" i="1"/>
  <c r="I134" i="1"/>
  <c r="E126" i="1"/>
  <c r="E125" i="1"/>
  <c r="E124" i="1"/>
  <c r="F115" i="1"/>
  <c r="E115" i="1"/>
  <c r="G114" i="1"/>
  <c r="G113" i="1"/>
  <c r="G102" i="1"/>
  <c r="F102" i="1"/>
  <c r="E102" i="1"/>
  <c r="G87" i="1"/>
  <c r="F87" i="1"/>
  <c r="E87" i="1"/>
  <c r="F79" i="1"/>
  <c r="E79" i="1"/>
  <c r="F77" i="1"/>
  <c r="E77" i="1"/>
  <c r="F76" i="1"/>
  <c r="E76" i="1"/>
  <c r="F75" i="1"/>
  <c r="F105" i="1" s="1"/>
  <c r="E75" i="1"/>
  <c r="F65" i="1"/>
  <c r="F101" i="1" s="1"/>
  <c r="E65" i="1"/>
  <c r="E101" i="1" s="1"/>
  <c r="F63" i="1"/>
  <c r="E63" i="1"/>
  <c r="F62" i="1"/>
  <c r="E62" i="1"/>
  <c r="F61" i="1"/>
  <c r="E61" i="1"/>
  <c r="F51" i="1"/>
  <c r="F72" i="1" s="1"/>
  <c r="E51" i="1"/>
  <c r="E72" i="1" s="1"/>
  <c r="F48" i="1"/>
  <c r="E48" i="1"/>
  <c r="F47" i="1"/>
  <c r="F68" i="1" s="1"/>
  <c r="E47" i="1"/>
  <c r="F44" i="1"/>
  <c r="E44" i="1"/>
  <c r="E58" i="1" s="1"/>
  <c r="F42" i="1"/>
  <c r="E42" i="1"/>
  <c r="F41" i="1"/>
  <c r="E41" i="1"/>
  <c r="F40" i="1"/>
  <c r="F54" i="1" s="1"/>
  <c r="E40" i="1"/>
  <c r="E54" i="1" s="1"/>
  <c r="F30" i="1"/>
  <c r="G30" i="1" s="1"/>
  <c r="F28" i="1"/>
  <c r="E24" i="1"/>
  <c r="E29" i="1" s="1"/>
  <c r="F20" i="1"/>
  <c r="E20" i="1"/>
  <c r="B12" i="1"/>
  <c r="B13" i="1" s="1"/>
  <c r="B20" i="1" s="1"/>
  <c r="B21" i="1" s="1"/>
  <c r="B22" i="1" s="1"/>
  <c r="B23" i="1" s="1"/>
  <c r="B24" i="1" s="1"/>
  <c r="B25" i="1" s="1"/>
  <c r="B28" i="1" s="1"/>
  <c r="H24" i="1" l="1"/>
  <c r="E69" i="1"/>
  <c r="F24" i="1"/>
  <c r="F55" i="1"/>
  <c r="G20" i="1"/>
  <c r="E55" i="1"/>
  <c r="F69" i="1"/>
  <c r="E22" i="1"/>
  <c r="E96" i="1"/>
  <c r="G115" i="1"/>
  <c r="E94" i="1"/>
  <c r="F58" i="1"/>
  <c r="F94" i="1"/>
  <c r="F109" i="1" s="1"/>
  <c r="E68" i="1"/>
  <c r="G28" i="1"/>
  <c r="G24" i="1" s="1"/>
  <c r="G22" i="1" s="1"/>
  <c r="F96" i="1"/>
  <c r="F49" i="1"/>
  <c r="F70" i="1" s="1"/>
  <c r="G29" i="1"/>
  <c r="F29" i="1"/>
  <c r="F22" i="1"/>
  <c r="E49" i="1"/>
  <c r="E70" i="1" s="1"/>
  <c r="G44" i="1"/>
  <c r="G51" i="1"/>
  <c r="G65" i="1"/>
  <c r="G79" i="1" l="1"/>
  <c r="E109" i="1"/>
  <c r="G109" i="1" s="1"/>
  <c r="G94" i="1"/>
  <c r="E56" i="1"/>
  <c r="F56" i="1"/>
  <c r="G72" i="1"/>
  <c r="G58" i="1"/>
  <c r="G101" i="1"/>
  <c r="G96" i="1" l="1"/>
  <c r="H70" i="1" l="1"/>
  <c r="H49" i="1"/>
  <c r="H53" i="1"/>
  <c r="H39" i="1"/>
  <c r="G67" i="1"/>
  <c r="H62" i="1"/>
  <c r="G62" i="1"/>
  <c r="G53" i="1"/>
  <c r="G39" i="1"/>
  <c r="F53" i="1"/>
  <c r="F39" i="1"/>
  <c r="H119" i="1"/>
  <c r="H117" i="1"/>
  <c r="H110" i="1"/>
  <c r="H105" i="1"/>
  <c r="H40" i="1"/>
  <c r="H54" i="1"/>
  <c r="G119" i="1"/>
  <c r="G117" i="1"/>
  <c r="G110" i="1"/>
  <c r="G105" i="1"/>
  <c r="E105" i="1"/>
  <c r="E110" i="1"/>
  <c r="E117" i="1"/>
  <c r="E119" i="1"/>
  <c r="G74" i="1"/>
  <c r="G123" i="1"/>
  <c r="G124" i="1"/>
  <c r="H124" i="1"/>
  <c r="H126" i="1"/>
  <c r="F123" i="1"/>
  <c r="F74" i="1"/>
  <c r="H76" i="1"/>
  <c r="G76" i="1"/>
  <c r="F119" i="1"/>
  <c r="F117" i="1"/>
  <c r="F110" i="1"/>
  <c r="F106" i="1"/>
  <c r="H90" i="1"/>
  <c r="H97" i="1"/>
  <c r="E67" i="1"/>
  <c r="H68" i="1"/>
  <c r="H56" i="1"/>
  <c r="H42" i="1"/>
  <c r="F107" i="1"/>
  <c r="F99" i="1"/>
  <c r="F92" i="1"/>
  <c r="F126" i="1"/>
  <c r="H77" i="1"/>
  <c r="G77" i="1"/>
  <c r="H60" i="1"/>
  <c r="H61" i="1"/>
  <c r="H99" i="1"/>
  <c r="H92" i="1"/>
  <c r="H107" i="1"/>
  <c r="G106" i="1"/>
  <c r="E106" i="1"/>
  <c r="G75" i="1"/>
  <c r="H75" i="1"/>
  <c r="H74" i="1"/>
  <c r="G68" i="1"/>
  <c r="F84" i="1"/>
  <c r="F83" i="1"/>
  <c r="F85" i="1"/>
  <c r="H63" i="1"/>
  <c r="G63" i="1"/>
  <c r="H85" i="1"/>
  <c r="H84" i="1"/>
  <c r="H83" i="1"/>
  <c r="E83" i="1"/>
  <c r="E85" i="1"/>
  <c r="E84" i="1"/>
  <c r="G49" i="1"/>
  <c r="G70" i="1"/>
  <c r="G42" i="1"/>
  <c r="G56" i="1"/>
  <c r="G125" i="1"/>
  <c r="G91" i="1"/>
  <c r="G98" i="1"/>
  <c r="E123" i="1"/>
  <c r="E74" i="1"/>
  <c r="F67" i="1"/>
  <c r="F46" i="1"/>
  <c r="F82" i="1"/>
  <c r="F89" i="1"/>
  <c r="F124" i="1"/>
  <c r="G61" i="1"/>
  <c r="G60" i="1"/>
  <c r="G99" i="1"/>
  <c r="G92" i="1"/>
  <c r="G126" i="1"/>
  <c r="H106" i="1"/>
  <c r="H82" i="1"/>
  <c r="H89" i="1"/>
  <c r="H91" i="1"/>
  <c r="H98" i="1"/>
  <c r="H47" i="1"/>
  <c r="H46" i="1"/>
  <c r="H67" i="1"/>
  <c r="H55" i="1"/>
  <c r="H41" i="1"/>
  <c r="G84" i="1"/>
  <c r="G83" i="1"/>
  <c r="G47" i="1"/>
  <c r="G46" i="1"/>
  <c r="G82" i="1"/>
  <c r="G85" i="1"/>
  <c r="G41" i="1"/>
  <c r="G55" i="1"/>
  <c r="G107" i="1"/>
  <c r="E107" i="1"/>
  <c r="E92" i="1"/>
  <c r="E99" i="1"/>
  <c r="E53" i="1"/>
  <c r="E39" i="1"/>
  <c r="H69" i="1"/>
  <c r="H48" i="1"/>
  <c r="E98" i="1"/>
  <c r="G48" i="1"/>
  <c r="G69" i="1"/>
  <c r="G40" i="1"/>
  <c r="G54" i="1"/>
  <c r="E97" i="1"/>
  <c r="E60" i="1"/>
  <c r="F98" i="1"/>
  <c r="F60" i="1"/>
  <c r="F125" i="1"/>
  <c r="E91" i="1"/>
  <c r="F91" i="1"/>
  <c r="F97" i="1"/>
  <c r="G97" i="1"/>
  <c r="E46" i="1"/>
  <c r="E82" i="1"/>
  <c r="E89" i="1"/>
  <c r="E90" i="1"/>
  <c r="G90" i="1"/>
  <c r="G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ANUPAM PATRA</author>
  </authors>
  <commentList>
    <comment ref="E20" authorId="0" shapeId="0" xr:uid="{381CEC9E-E7FB-43C6-8625-A6025B1911FD}">
      <text>
        <r>
          <rPr>
            <b/>
            <sz val="9"/>
            <color indexed="81"/>
            <rFont val="Tahoma"/>
            <family val="2"/>
          </rPr>
          <t>ANUPAM PATRA:</t>
        </r>
        <r>
          <rPr>
            <sz val="9"/>
            <color indexed="81"/>
            <rFont val="Tahoma"/>
            <family val="2"/>
          </rPr>
          <t xml:space="preserve">
Actual till Aug 24</t>
        </r>
      </text>
    </comment>
    <comment ref="E30" authorId="0" shapeId="0" xr:uid="{CE6F2E56-36B0-440D-AA0C-B2E3B4873FFB}">
      <text>
        <r>
          <rPr>
            <b/>
            <sz val="9"/>
            <color indexed="81"/>
            <rFont val="Tahoma"/>
            <family val="2"/>
          </rPr>
          <t>ANUPAM PATRA:</t>
        </r>
        <r>
          <rPr>
            <sz val="9"/>
            <color indexed="81"/>
            <rFont val="Tahoma"/>
            <family val="2"/>
          </rPr>
          <t xml:space="preserve">
Actual net generation till Aug 24</t>
        </r>
      </text>
    </comment>
  </commentList>
</comments>
</file>

<file path=xl/sharedStrings.xml><?xml version="1.0" encoding="utf-8"?>
<sst xmlns="http://schemas.openxmlformats.org/spreadsheetml/2006/main" count="241" uniqueCount="138">
  <si>
    <t>Adani Power Ltd.</t>
  </si>
  <si>
    <t>MYT Petition Formats - Generation</t>
  </si>
  <si>
    <t>Form 2.2: Energy Charges for Thermal Generation</t>
  </si>
  <si>
    <t>Adani Dahanu Thermal Power Station</t>
  </si>
  <si>
    <t>Sr. No.</t>
  </si>
  <si>
    <t>Particulars</t>
  </si>
  <si>
    <t>Units</t>
  </si>
  <si>
    <t>FY 2024-25</t>
  </si>
  <si>
    <t>Remarks</t>
  </si>
  <si>
    <t>Apr-Aug    (Prov. Actual with normative parameters)</t>
  </si>
  <si>
    <t>Sept-Mar          (Estimated)</t>
  </si>
  <si>
    <t>April - March (Estimated)</t>
  </si>
  <si>
    <t>(h)</t>
  </si>
  <si>
    <t xml:space="preserve">(i) </t>
  </si>
  <si>
    <t>(j) = (h) + (i)</t>
  </si>
  <si>
    <t>Operational Parameters</t>
  </si>
  <si>
    <t>Total Capacity</t>
  </si>
  <si>
    <t>MW</t>
  </si>
  <si>
    <t>Target Availability for full recovery of AFC</t>
  </si>
  <si>
    <t>%</t>
  </si>
  <si>
    <t>1.2.1</t>
  </si>
  <si>
    <t>In High Demand Season</t>
  </si>
  <si>
    <t>Peak Hours</t>
  </si>
  <si>
    <t>Off-Peak Hours</t>
  </si>
  <si>
    <t>1.2.2</t>
  </si>
  <si>
    <t>In Low Demand Season</t>
  </si>
  <si>
    <t>Actual/Projected Availability</t>
  </si>
  <si>
    <t>Target PLF for Incentive</t>
  </si>
  <si>
    <t>Actual/Projected PLF</t>
  </si>
  <si>
    <t>Scheduled Generation</t>
  </si>
  <si>
    <t>MU</t>
  </si>
  <si>
    <t>Actual/Projected Gross Generation</t>
  </si>
  <si>
    <t>Normative Auxiliary Energy Consumption</t>
  </si>
  <si>
    <t>Normative Auxiliary Energy Consumption (Excluding FGD)</t>
  </si>
  <si>
    <t>Actual Auxiliary Energy Consumption (FGD)</t>
  </si>
  <si>
    <t>Actual/Projected Auxiliary Energy Consumption</t>
  </si>
  <si>
    <t>Actual/Projected Net Generation</t>
  </si>
  <si>
    <t>Normative Gross Station Heat Rate</t>
  </si>
  <si>
    <t>kcal/kWh</t>
  </si>
  <si>
    <t>Actual/Projected Gross Station Heat Rate</t>
  </si>
  <si>
    <t>Normative Secondary Fuel Oil Consumption</t>
  </si>
  <si>
    <t>ml/kWh</t>
  </si>
  <si>
    <t>Actual/Projected Secondary Fuel Oil Consumption</t>
  </si>
  <si>
    <t>Normative Transit Loss</t>
  </si>
  <si>
    <t>0.8% / 0.2%</t>
  </si>
  <si>
    <t>Actual/Projected Transit Loss</t>
  </si>
  <si>
    <t>Fuel Parameters (for each primary and secondary fuel)</t>
  </si>
  <si>
    <t>Calorific Value (As billed)</t>
  </si>
  <si>
    <t>kcal/kg</t>
  </si>
  <si>
    <t>2.1.1</t>
  </si>
  <si>
    <t>Fuel 1 - Domestic Coal</t>
  </si>
  <si>
    <t>2.1.2</t>
  </si>
  <si>
    <t>Fuel 2 - Imported Coal</t>
  </si>
  <si>
    <t>2.1.3</t>
  </si>
  <si>
    <t>Fuel 3 - Raw Coal</t>
  </si>
  <si>
    <t>2.1.4</t>
  </si>
  <si>
    <t>Fuel 4 - Addnl. Raw coal</t>
  </si>
  <si>
    <t>2.1.5</t>
  </si>
  <si>
    <t>LDO</t>
  </si>
  <si>
    <t>Calorific Value (As received)</t>
  </si>
  <si>
    <t>2.2.1</t>
  </si>
  <si>
    <t>2.2.2</t>
  </si>
  <si>
    <t>2.2.3</t>
  </si>
  <si>
    <t>2.2.4</t>
  </si>
  <si>
    <t>2.2.5</t>
  </si>
  <si>
    <t>GCV loss in transit</t>
  </si>
  <si>
    <t>2.3.1</t>
  </si>
  <si>
    <t>2.3.2</t>
  </si>
  <si>
    <t>2.3.3</t>
  </si>
  <si>
    <t>2.3.4</t>
  </si>
  <si>
    <t>2.3.5</t>
  </si>
  <si>
    <t>Calorific Value (As Fired)</t>
  </si>
  <si>
    <t>2.5.1</t>
  </si>
  <si>
    <t>2.5.2</t>
  </si>
  <si>
    <t>2.5.3</t>
  </si>
  <si>
    <t>2.5.4</t>
  </si>
  <si>
    <t>2.5.5</t>
  </si>
  <si>
    <t>Actual stacking loss</t>
  </si>
  <si>
    <t>2.6.1</t>
  </si>
  <si>
    <t>2.6.2</t>
  </si>
  <si>
    <t>2.6.3</t>
  </si>
  <si>
    <t>2.6.4</t>
  </si>
  <si>
    <t>2.6.5</t>
  </si>
  <si>
    <t>Landed Fuel Price per unit</t>
  </si>
  <si>
    <t>Rs/MT</t>
  </si>
  <si>
    <t>2.7.1</t>
  </si>
  <si>
    <t>2.7.2</t>
  </si>
  <si>
    <t>2.7.3</t>
  </si>
  <si>
    <t>2.7.4</t>
  </si>
  <si>
    <t>2.7.5</t>
  </si>
  <si>
    <t>Rs/KL</t>
  </si>
  <si>
    <t>Fuel Consumption and Heat Contribution (for each fuel separately)</t>
  </si>
  <si>
    <t>Specific Fuel Consumption</t>
  </si>
  <si>
    <t>kg/kWh</t>
  </si>
  <si>
    <t>3.1.1</t>
  </si>
  <si>
    <t>3.1.2</t>
  </si>
  <si>
    <t>3.1.3</t>
  </si>
  <si>
    <t>3.1.4</t>
  </si>
  <si>
    <t>3.1.5</t>
  </si>
  <si>
    <t>Total Fuel Consumption</t>
  </si>
  <si>
    <t>MT</t>
  </si>
  <si>
    <t>3.2.1</t>
  </si>
  <si>
    <t>3.2.2</t>
  </si>
  <si>
    <t>3.2.3</t>
  </si>
  <si>
    <t>3.2.4</t>
  </si>
  <si>
    <t>3.2.5</t>
  </si>
  <si>
    <t>KL</t>
  </si>
  <si>
    <t>Heat Content (each fuel separately)</t>
  </si>
  <si>
    <t>Million kcal</t>
  </si>
  <si>
    <t>3.3.1</t>
  </si>
  <si>
    <t>3.3.2</t>
  </si>
  <si>
    <t>3.3.3</t>
  </si>
  <si>
    <t>3.3.4</t>
  </si>
  <si>
    <t>3.3.5</t>
  </si>
  <si>
    <t>Total Heat Content</t>
  </si>
  <si>
    <t>Total Fuel Cost</t>
  </si>
  <si>
    <t>4.1.1</t>
  </si>
  <si>
    <t>Rs Crore</t>
  </si>
  <si>
    <t>4.1.2</t>
  </si>
  <si>
    <t>4.1.3</t>
  </si>
  <si>
    <t>4.1.4</t>
  </si>
  <si>
    <t>4.1.5</t>
  </si>
  <si>
    <t>Other Charges and Adjustments</t>
  </si>
  <si>
    <t>5.1.1</t>
  </si>
  <si>
    <t>Other Charges (pl. specify details)</t>
  </si>
  <si>
    <t>5.1.2</t>
  </si>
  <si>
    <t>Other Adjustments (pl. specify details)- PLF incentive</t>
  </si>
  <si>
    <t>Total Other Charges and Adjustments</t>
  </si>
  <si>
    <t>Total Cost (4+5)</t>
  </si>
  <si>
    <t>Energy Charge per unit (ex-bus) (6/1.11)</t>
  </si>
  <si>
    <t>Rs/kWh</t>
  </si>
  <si>
    <t>DISCOM Scheduled generation</t>
  </si>
  <si>
    <t>* - In case MTR Order is yet to be issued, then MYT Order values to be captured under this column</t>
  </si>
  <si>
    <t>Note</t>
  </si>
  <si>
    <t>Details to be submitted for each primary and secondary fuel separately</t>
  </si>
  <si>
    <t>The energy charge should be computed for open cycle operation and combined cycle operation separately in case of gas/liquid fuel fired plants.</t>
  </si>
  <si>
    <t xml:space="preserve">Operational data are to be submitted for each Unit of each station separately 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</si>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</sst>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_)"/>
    <numFmt numFmtId="166" formatCode="#,##0.0"/>
    <numFmt numFmtId="167" formatCode="0.0%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3" applyFont="1">
      <alignment vertical="center"/>
    </xf>
    <xf numFmtId="0" fontId="2" fillId="0" borderId="0" xfId="3" applyFont="1" applyAlignment="1"/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" vertical="top"/>
    </xf>
    <xf numFmtId="0" fontId="2" fillId="0" borderId="0" xfId="3" applyFont="1" applyAlignment="1">
      <alignment horizontal="centerContinuous" vertical="center"/>
    </xf>
    <xf numFmtId="0" fontId="3" fillId="2" borderId="1" xfId="3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3" fillId="3" borderId="1" xfId="3" quotePrefix="1" applyFont="1" applyFill="1" applyBorder="1" applyAlignment="1">
      <alignment horizontal="center" wrapText="1"/>
    </xf>
    <xf numFmtId="0" fontId="3" fillId="3" borderId="1" xfId="3" quotePrefix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2" fillId="0" borderId="1" xfId="2" applyFont="1" applyBorder="1" applyAlignment="1">
      <alignment vertical="top"/>
    </xf>
    <xf numFmtId="0" fontId="2" fillId="0" borderId="0" xfId="2" applyFont="1" applyAlignment="1">
      <alignment vertical="top"/>
    </xf>
    <xf numFmtId="0" fontId="3" fillId="3" borderId="1" xfId="3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left" vertical="center" wrapText="1"/>
    </xf>
    <xf numFmtId="0" fontId="2" fillId="3" borderId="1" xfId="3" quotePrefix="1" applyFont="1" applyFill="1" applyBorder="1" applyAlignment="1">
      <alignment horizontal="center" vertical="center" wrapText="1"/>
    </xf>
    <xf numFmtId="0" fontId="2" fillId="0" borderId="1" xfId="3" quotePrefix="1" applyFont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wrapText="1"/>
    </xf>
    <xf numFmtId="0" fontId="2" fillId="4" borderId="1" xfId="3" applyFont="1" applyFill="1" applyBorder="1" applyAlignment="1">
      <alignment horizontal="left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4" borderId="1" xfId="3" applyFont="1" applyFill="1" applyBorder="1" applyAlignment="1">
      <alignment horizontal="left" vertical="center" wrapText="1" indent="1"/>
    </xf>
    <xf numFmtId="0" fontId="2" fillId="0" borderId="1" xfId="3" applyFont="1" applyBorder="1">
      <alignment vertical="center"/>
    </xf>
    <xf numFmtId="0" fontId="2" fillId="4" borderId="1" xfId="3" applyFont="1" applyFill="1" applyBorder="1" applyAlignment="1">
      <alignment horizontal="left" vertical="center" wrapText="1" indent="2"/>
    </xf>
    <xf numFmtId="4" fontId="2" fillId="0" borderId="1" xfId="3" applyNumberFormat="1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1" fontId="2" fillId="0" borderId="1" xfId="3" applyNumberFormat="1" applyFont="1" applyBorder="1" applyAlignment="1">
      <alignment horizontal="center" vertical="center" wrapText="1"/>
    </xf>
    <xf numFmtId="0" fontId="2" fillId="4" borderId="1" xfId="3" applyFont="1" applyFill="1" applyBorder="1" applyAlignment="1">
      <alignment vertical="center" wrapText="1"/>
    </xf>
    <xf numFmtId="3" fontId="2" fillId="0" borderId="1" xfId="3" applyNumberFormat="1" applyFont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 wrapText="1"/>
    </xf>
    <xf numFmtId="10" fontId="2" fillId="0" borderId="1" xfId="3" applyNumberFormat="1" applyFont="1" applyBorder="1" applyAlignment="1">
      <alignment horizontal="center" vertical="center" wrapText="1"/>
    </xf>
    <xf numFmtId="10" fontId="2" fillId="0" borderId="1" xfId="4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wrapText="1"/>
    </xf>
    <xf numFmtId="3" fontId="2" fillId="0" borderId="1" xfId="3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top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3" fillId="3" borderId="1" xfId="3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center" vertical="center" wrapText="1"/>
    </xf>
    <xf numFmtId="3" fontId="3" fillId="0" borderId="1" xfId="3" quotePrefix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top"/>
    </xf>
    <xf numFmtId="0" fontId="3" fillId="0" borderId="0" xfId="2" applyFont="1" applyAlignment="1">
      <alignment vertical="top"/>
    </xf>
    <xf numFmtId="0" fontId="2" fillId="3" borderId="1" xfId="3" applyFont="1" applyFill="1" applyBorder="1" applyAlignment="1">
      <alignment horizontal="left" vertical="center" wrapText="1"/>
    </xf>
    <xf numFmtId="1" fontId="3" fillId="0" borderId="1" xfId="3" quotePrefix="1" applyNumberFormat="1" applyFont="1" applyBorder="1" applyAlignment="1">
      <alignment horizontal="center" vertical="center" wrapText="1"/>
    </xf>
    <xf numFmtId="3" fontId="2" fillId="0" borderId="1" xfId="3" quotePrefix="1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4" fontId="3" fillId="0" borderId="1" xfId="3" quotePrefix="1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" fontId="2" fillId="0" borderId="1" xfId="3" quotePrefix="1" applyNumberFormat="1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vertical="top"/>
    </xf>
    <xf numFmtId="4" fontId="2" fillId="0" borderId="1" xfId="2" applyNumberFormat="1" applyFont="1" applyBorder="1" applyAlignment="1">
      <alignment vertical="top"/>
    </xf>
    <xf numFmtId="4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3" fillId="0" borderId="1" xfId="2" applyFont="1" applyBorder="1" applyAlignment="1">
      <alignment horizontal="center" vertical="top"/>
    </xf>
    <xf numFmtId="4" fontId="3" fillId="0" borderId="1" xfId="2" applyNumberFormat="1" applyFont="1" applyBorder="1" applyAlignment="1">
      <alignment horizontal="center" vertical="top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3" fillId="0" borderId="0" xfId="2" applyFont="1"/>
    <xf numFmtId="0" fontId="3" fillId="4" borderId="1" xfId="2" applyFont="1" applyFill="1" applyBorder="1" applyAlignment="1">
      <alignment vertical="top"/>
    </xf>
    <xf numFmtId="0" fontId="2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vertical="top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vertical="top" wrapText="1"/>
    </xf>
    <xf numFmtId="0" fontId="4" fillId="0" borderId="0" xfId="2" applyFont="1"/>
    <xf numFmtId="165" fontId="2" fillId="0" borderId="0" xfId="2" applyNumberFormat="1" applyFont="1" applyAlignment="1">
      <alignment horizontal="center"/>
    </xf>
    <xf numFmtId="166" fontId="3" fillId="0" borderId="0" xfId="2" applyNumberFormat="1" applyFont="1"/>
    <xf numFmtId="1" fontId="2" fillId="0" borderId="0" xfId="2" applyNumberFormat="1" applyFont="1" applyAlignment="1">
      <alignment horizontal="center"/>
    </xf>
    <xf numFmtId="10" fontId="2" fillId="0" borderId="0" xfId="4" applyNumberFormat="1" applyFont="1" applyFill="1" applyBorder="1" applyAlignment="1" applyProtection="1">
      <alignment horizontal="center"/>
    </xf>
    <xf numFmtId="167" fontId="2" fillId="0" borderId="0" xfId="4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165" fontId="2" fillId="0" borderId="0" xfId="2" applyNumberFormat="1" applyFont="1"/>
    <xf numFmtId="0" fontId="2" fillId="0" borderId="0" xfId="2" applyFont="1" applyAlignment="1">
      <alignment horizontal="center" vertical="top" wrapText="1"/>
    </xf>
    <xf numFmtId="9" fontId="2" fillId="0" borderId="0" xfId="2" applyNumberFormat="1" applyFont="1"/>
    <xf numFmtId="14" fontId="2" fillId="0" borderId="0" xfId="2" applyNumberFormat="1" applyFont="1"/>
    <xf numFmtId="10" fontId="2" fillId="0" borderId="0" xfId="1" applyNumberFormat="1" applyFont="1"/>
    <xf numFmtId="0" fontId="3" fillId="2" borderId="1" xfId="3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1" xfId="3" quotePrefix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43F3C85F-1A81-4B6B-ACDA-69685D78F900}"/>
    <cellStyle name="Normal_FORMATS 5 YEAR ALOKE 2" xfId="3" xr:uid="{5C2A4DF0-9508-4B96-88B8-DAD71EFC3E4B}"/>
    <cellStyle name="Percent" xfId="1" builtinId="5"/>
    <cellStyle name="Percent 2" xfId="4" xr:uid="{6589926B-79BC-48F8-8B2B-87BE9A39C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aniltd-my.sharepoint.com/personal/41016369_adani_com/Documents/Other%20work/AEML-G%20Annexures/Annexure%20A-Petition%20Formats%20-%20ADTPS-R5-clean.xlsx" TargetMode="External"/><Relationship Id="rId1" Type="http://schemas.openxmlformats.org/officeDocument/2006/relationships/externalLinkPath" Target="https://adaniltd-my.sharepoint.com/personal/41016369_adani_com/Documents/Other%20work/AEML-G%20Annexures/Annexure%20A-Petition%20Formats%20-%20ADTPS-R5-cle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1"/>
      <sheetName val="F1.1"/>
      <sheetName val="F2.5"/>
      <sheetName val="F2.6"/>
      <sheetName val="F2.7"/>
      <sheetName val="F2.1"/>
      <sheetName val="F2.2"/>
      <sheetName val="F2.3 "/>
      <sheetName val="F2.4"/>
      <sheetName val="F2.8"/>
      <sheetName val="Payable days"/>
      <sheetName val="GCV"/>
      <sheetName val="Apr24-Aug24"/>
      <sheetName val="Coal stock"/>
      <sheetName val="O&amp;M Expense"/>
      <sheetName val="F3"/>
      <sheetName val="F3.1"/>
      <sheetName val="F3.2"/>
      <sheetName val="F3.3"/>
      <sheetName val="F3.4"/>
      <sheetName val="F4"/>
      <sheetName val="F4.1"/>
      <sheetName val="F4.2"/>
      <sheetName val="F4.3"/>
      <sheetName val="F5"/>
      <sheetName val="F5.1 (E)"/>
      <sheetName val="F5.1 (N)"/>
      <sheetName val="F6"/>
      <sheetName val="F7"/>
      <sheetName val="F8"/>
      <sheetName val="F9"/>
      <sheetName val="F9.1"/>
      <sheetName val="F9.2"/>
      <sheetName val="F9.3"/>
      <sheetName val="F10"/>
      <sheetName val="F11"/>
      <sheetName val="F12"/>
      <sheetName val="F14.1"/>
      <sheetName val="F14.2"/>
      <sheetName val="F14.3"/>
      <sheetName val="F14.4"/>
      <sheetName val="F14.5"/>
      <sheetName val="F14.6"/>
      <sheetName val="F 14.7"/>
      <sheetName val="F14.8"/>
      <sheetName val="F14.9"/>
      <sheetName val="F13"/>
      <sheetName val="F15"/>
      <sheetName val="F16"/>
      <sheetName val="F17"/>
      <sheetName val="F18"/>
      <sheetName val="F19"/>
      <sheetName val="Carrying co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L17">
            <v>5326.3761908918714</v>
          </cell>
        </row>
        <row r="34">
          <cell r="L34">
            <v>9249.877506808567</v>
          </cell>
        </row>
        <row r="51">
          <cell r="L51">
            <v>4835.7493027740211</v>
          </cell>
        </row>
      </sheetData>
      <sheetData sheetId="9"/>
      <sheetData sheetId="10">
        <row r="11">
          <cell r="J11">
            <v>20</v>
          </cell>
        </row>
        <row r="16">
          <cell r="J16">
            <v>5</v>
          </cell>
        </row>
      </sheetData>
      <sheetData sheetId="11"/>
      <sheetData sheetId="12"/>
      <sheetData sheetId="13">
        <row r="4">
          <cell r="I4">
            <v>3637.462798397426</v>
          </cell>
          <cell r="J4">
            <v>3714</v>
          </cell>
        </row>
        <row r="5">
          <cell r="I5">
            <v>4491</v>
          </cell>
          <cell r="J5">
            <v>4491</v>
          </cell>
        </row>
        <row r="6">
          <cell r="I6">
            <v>3754.4604907009561</v>
          </cell>
          <cell r="J6">
            <v>3669.8173916163555</v>
          </cell>
        </row>
        <row r="7">
          <cell r="I7">
            <v>10704.651517937811</v>
          </cell>
          <cell r="J7">
            <v>10690.363052239862</v>
          </cell>
        </row>
        <row r="10">
          <cell r="I10">
            <v>3645.066719395395</v>
          </cell>
          <cell r="J10">
            <v>3714</v>
          </cell>
        </row>
        <row r="11">
          <cell r="I11">
            <v>4287</v>
          </cell>
          <cell r="J11">
            <v>4287</v>
          </cell>
        </row>
        <row r="12">
          <cell r="I12">
            <v>3092.6880987131954</v>
          </cell>
          <cell r="J12">
            <v>2966.1209956764046</v>
          </cell>
        </row>
        <row r="13">
          <cell r="I13">
            <v>10704.651517937811</v>
          </cell>
          <cell r="J13">
            <v>10690.363052239862</v>
          </cell>
        </row>
        <row r="22">
          <cell r="I22">
            <v>3788.7977359775891</v>
          </cell>
          <cell r="J22">
            <v>3669.7615299983336</v>
          </cell>
        </row>
        <row r="23">
          <cell r="I23">
            <v>4095</v>
          </cell>
          <cell r="J23">
            <v>4095</v>
          </cell>
        </row>
        <row r="24">
          <cell r="I24">
            <v>2937.6127650362823</v>
          </cell>
          <cell r="J24">
            <v>2804.3188526988097</v>
          </cell>
        </row>
        <row r="25">
          <cell r="I25">
            <v>10704.651517937811</v>
          </cell>
          <cell r="J25">
            <v>10690.363052239862</v>
          </cell>
        </row>
        <row r="34">
          <cell r="J34">
            <v>5508.8296896931279</v>
          </cell>
        </row>
        <row r="35">
          <cell r="J35">
            <v>9249.877506808567</v>
          </cell>
        </row>
        <row r="36">
          <cell r="J36">
            <v>4809.4804788635465</v>
          </cell>
        </row>
        <row r="37">
          <cell r="I37">
            <v>73497.556228062458</v>
          </cell>
          <cell r="J37">
            <v>73240.272208701906</v>
          </cell>
        </row>
        <row r="40">
          <cell r="I40">
            <v>180403.86800000002</v>
          </cell>
        </row>
        <row r="41">
          <cell r="I41">
            <v>13266.37</v>
          </cell>
        </row>
        <row r="42">
          <cell r="I42">
            <v>827924.90099999995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E6118-3B6F-4AA1-B4E2-1A9785A3DECC}">
  <dimension ref="B1:I134"/>
  <sheetViews>
    <sheetView showGridLines="0" tabSelected="1" view="pageBreakPreview" topLeftCell="A7" zoomScale="70" zoomScaleNormal="90" zoomScaleSheetLayoutView="70" workbookViewId="0">
      <pane xSplit="4" ySplit="3" topLeftCell="E104" activePane="bottomRight" state="frozen"/>
      <selection activeCell="A7" sqref="A7"/>
      <selection pane="topRight" activeCell="E7" sqref="E7"/>
      <selection pane="bottomLeft" activeCell="A10" sqref="A10"/>
      <selection pane="bottomRight" activeCell="H119" sqref="H119"/>
    </sheetView>
  </sheetViews>
  <sheetFormatPr defaultColWidth="9.140625" defaultRowHeight="15" x14ac:dyDescent="0.25"/>
  <cols>
    <col min="1" max="1" width="4.140625" style="1" customWidth="1"/>
    <col min="2" max="2" width="7.5703125" style="1" customWidth="1"/>
    <col min="3" max="3" width="43.28515625" style="1" customWidth="1"/>
    <col min="4" max="4" width="12.85546875" style="2" bestFit="1" customWidth="1"/>
    <col min="5" max="8" width="12.85546875" style="1" customWidth="1"/>
    <col min="9" max="9" width="15.7109375" style="1" customWidth="1"/>
    <col min="10" max="16384" width="9.140625" style="1"/>
  </cols>
  <sheetData>
    <row r="1" spans="2:9" ht="15.75" hidden="1" customHeight="1" x14ac:dyDescent="0.25"/>
    <row r="2" spans="2:9" hidden="1" x14ac:dyDescent="0.25">
      <c r="B2" s="87" t="s">
        <v>0</v>
      </c>
      <c r="C2" s="88"/>
      <c r="D2" s="88"/>
      <c r="E2" s="88"/>
      <c r="F2" s="88"/>
      <c r="G2" s="88"/>
      <c r="H2" s="88"/>
      <c r="I2" s="88"/>
    </row>
    <row r="3" spans="2:9" hidden="1" x14ac:dyDescent="0.25">
      <c r="B3" s="89" t="s">
        <v>1</v>
      </c>
      <c r="C3" s="88"/>
      <c r="D3" s="88"/>
      <c r="E3" s="88"/>
      <c r="F3" s="88"/>
      <c r="G3" s="88"/>
      <c r="H3" s="88"/>
      <c r="I3" s="88"/>
    </row>
    <row r="4" spans="2:9" hidden="1" x14ac:dyDescent="0.25">
      <c r="B4" s="89" t="s">
        <v>2</v>
      </c>
      <c r="C4" s="88"/>
      <c r="D4" s="88"/>
      <c r="E4" s="88"/>
      <c r="F4" s="88"/>
      <c r="G4" s="88"/>
      <c r="H4" s="88"/>
      <c r="I4" s="88"/>
    </row>
    <row r="5" spans="2:9" s="3" customFormat="1" hidden="1" x14ac:dyDescent="0.25">
      <c r="B5" s="87" t="s">
        <v>3</v>
      </c>
      <c r="C5" s="88"/>
      <c r="D5" s="88"/>
      <c r="E5" s="88"/>
      <c r="F5" s="88"/>
      <c r="G5" s="88"/>
      <c r="H5" s="88"/>
      <c r="I5" s="88"/>
    </row>
    <row r="6" spans="2:9" s="3" customFormat="1" ht="20.25" hidden="1" customHeight="1" x14ac:dyDescent="0.25">
      <c r="B6" s="4"/>
      <c r="C6" s="5"/>
      <c r="D6" s="6"/>
      <c r="E6" s="7"/>
      <c r="F6" s="7"/>
      <c r="G6" s="7"/>
      <c r="H6" s="7"/>
    </row>
    <row r="7" spans="2:9" s="9" customFormat="1" ht="21" customHeight="1" x14ac:dyDescent="0.25">
      <c r="B7" s="85" t="s">
        <v>4</v>
      </c>
      <c r="C7" s="90" t="s">
        <v>5</v>
      </c>
      <c r="D7" s="90" t="s">
        <v>6</v>
      </c>
      <c r="E7" s="91" t="s">
        <v>7</v>
      </c>
      <c r="F7" s="91"/>
      <c r="G7" s="91"/>
      <c r="H7" s="91"/>
      <c r="I7" s="85" t="s">
        <v>8</v>
      </c>
    </row>
    <row r="8" spans="2:9" s="9" customFormat="1" ht="76.5" customHeight="1" x14ac:dyDescent="0.25">
      <c r="B8" s="90"/>
      <c r="C8" s="90"/>
      <c r="D8" s="90"/>
      <c r="E8" s="8" t="s">
        <v>9</v>
      </c>
      <c r="F8" s="8" t="s">
        <v>10</v>
      </c>
      <c r="G8" s="8" t="s">
        <v>11</v>
      </c>
      <c r="H8" s="8" t="s">
        <v>137</v>
      </c>
      <c r="I8" s="85"/>
    </row>
    <row r="9" spans="2:9" s="9" customFormat="1" x14ac:dyDescent="0.25">
      <c r="B9" s="90"/>
      <c r="C9" s="90"/>
      <c r="D9" s="90"/>
      <c r="E9" s="8" t="s">
        <v>12</v>
      </c>
      <c r="F9" s="8" t="s">
        <v>13</v>
      </c>
      <c r="G9" s="8" t="s">
        <v>14</v>
      </c>
      <c r="H9" s="8"/>
      <c r="I9" s="86"/>
    </row>
    <row r="10" spans="2:9" s="14" customFormat="1" x14ac:dyDescent="0.2">
      <c r="B10" s="10"/>
      <c r="C10" s="11"/>
      <c r="D10" s="11"/>
      <c r="E10" s="12"/>
      <c r="F10" s="12"/>
      <c r="G10" s="12"/>
      <c r="H10" s="12"/>
      <c r="I10" s="13"/>
    </row>
    <row r="11" spans="2:9" s="14" customFormat="1" x14ac:dyDescent="0.2">
      <c r="B11" s="15">
        <v>1</v>
      </c>
      <c r="C11" s="16" t="s">
        <v>15</v>
      </c>
      <c r="D11" s="17"/>
      <c r="E11" s="13"/>
      <c r="F11" s="13"/>
      <c r="G11" s="13"/>
      <c r="H11" s="13"/>
      <c r="I11" s="13"/>
    </row>
    <row r="12" spans="2:9" s="14" customFormat="1" x14ac:dyDescent="0.25">
      <c r="B12" s="19">
        <f>B11+0.1</f>
        <v>1.1000000000000001</v>
      </c>
      <c r="C12" s="20" t="s">
        <v>16</v>
      </c>
      <c r="D12" s="21" t="s">
        <v>17</v>
      </c>
      <c r="E12" s="22">
        <v>500</v>
      </c>
      <c r="F12" s="22">
        <v>500</v>
      </c>
      <c r="G12" s="22">
        <v>500</v>
      </c>
      <c r="H12" s="22">
        <f>G12</f>
        <v>500</v>
      </c>
      <c r="I12" s="13"/>
    </row>
    <row r="13" spans="2:9" s="14" customFormat="1" x14ac:dyDescent="0.25">
      <c r="B13" s="19">
        <f t="shared" ref="B13:B25" si="0">B12+0.1</f>
        <v>1.2000000000000002</v>
      </c>
      <c r="C13" s="20" t="s">
        <v>18</v>
      </c>
      <c r="D13" s="21" t="s">
        <v>19</v>
      </c>
      <c r="E13" s="22">
        <v>85</v>
      </c>
      <c r="F13" s="22">
        <v>85</v>
      </c>
      <c r="G13" s="22">
        <v>85</v>
      </c>
      <c r="H13" s="22">
        <f>G13</f>
        <v>85</v>
      </c>
      <c r="I13" s="13"/>
    </row>
    <row r="14" spans="2:9" s="14" customFormat="1" x14ac:dyDescent="0.25">
      <c r="B14" s="19" t="s">
        <v>20</v>
      </c>
      <c r="C14" s="23" t="s">
        <v>21</v>
      </c>
      <c r="D14" s="21" t="s">
        <v>19</v>
      </c>
      <c r="E14" s="24"/>
      <c r="F14" s="24"/>
      <c r="G14" s="24"/>
      <c r="H14" s="24"/>
      <c r="I14" s="13"/>
    </row>
    <row r="15" spans="2:9" s="14" customFormat="1" x14ac:dyDescent="0.25">
      <c r="B15" s="19"/>
      <c r="C15" s="25" t="s">
        <v>22</v>
      </c>
      <c r="D15" s="21" t="s">
        <v>19</v>
      </c>
      <c r="E15" s="24"/>
      <c r="F15" s="24"/>
      <c r="G15" s="24"/>
      <c r="H15" s="24"/>
      <c r="I15" s="13"/>
    </row>
    <row r="16" spans="2:9" s="14" customFormat="1" x14ac:dyDescent="0.25">
      <c r="B16" s="19"/>
      <c r="C16" s="25" t="s">
        <v>23</v>
      </c>
      <c r="D16" s="21" t="s">
        <v>19</v>
      </c>
      <c r="E16" s="24"/>
      <c r="F16" s="24"/>
      <c r="G16" s="24"/>
      <c r="H16" s="24"/>
      <c r="I16" s="13"/>
    </row>
    <row r="17" spans="2:9" s="14" customFormat="1" x14ac:dyDescent="0.25">
      <c r="B17" s="19" t="s">
        <v>24</v>
      </c>
      <c r="C17" s="23" t="s">
        <v>25</v>
      </c>
      <c r="D17" s="21" t="s">
        <v>19</v>
      </c>
      <c r="E17" s="24"/>
      <c r="F17" s="24"/>
      <c r="G17" s="24"/>
      <c r="H17" s="24"/>
      <c r="I17" s="13"/>
    </row>
    <row r="18" spans="2:9" s="14" customFormat="1" x14ac:dyDescent="0.25">
      <c r="B18" s="19"/>
      <c r="C18" s="25" t="s">
        <v>22</v>
      </c>
      <c r="D18" s="21" t="s">
        <v>19</v>
      </c>
      <c r="E18" s="24"/>
      <c r="F18" s="24"/>
      <c r="G18" s="24"/>
      <c r="H18" s="24"/>
      <c r="I18" s="13"/>
    </row>
    <row r="19" spans="2:9" s="14" customFormat="1" x14ac:dyDescent="0.25">
      <c r="B19" s="19"/>
      <c r="C19" s="25" t="s">
        <v>23</v>
      </c>
      <c r="D19" s="21" t="s">
        <v>19</v>
      </c>
      <c r="E19" s="24"/>
      <c r="F19" s="24"/>
      <c r="G19" s="24"/>
      <c r="H19" s="24"/>
      <c r="I19" s="13"/>
    </row>
    <row r="20" spans="2:9" s="14" customFormat="1" x14ac:dyDescent="0.25">
      <c r="B20" s="19">
        <f>B13+0.1</f>
        <v>1.3000000000000003</v>
      </c>
      <c r="C20" s="20" t="s">
        <v>26</v>
      </c>
      <c r="D20" s="21" t="s">
        <v>19</v>
      </c>
      <c r="E20" s="28">
        <f>90.021234592028/100</f>
        <v>0.90021234592027999</v>
      </c>
      <c r="F20" s="28">
        <f>500*(212-'[1]F2.8'!J11-'[1]F2.8'!J16)*24/1000/(500*212*24/1000)</f>
        <v>0.88207547169811318</v>
      </c>
      <c r="G20" s="28">
        <f>(E20*E24+F20*F24)/(E24+F24)</f>
        <v>0.88970394375129658</v>
      </c>
      <c r="H20" s="28">
        <f>G20</f>
        <v>0.88970394375129658</v>
      </c>
      <c r="I20" s="13"/>
    </row>
    <row r="21" spans="2:9" s="14" customFormat="1" x14ac:dyDescent="0.25">
      <c r="B21" s="19">
        <f t="shared" si="0"/>
        <v>1.4000000000000004</v>
      </c>
      <c r="C21" s="20" t="s">
        <v>27</v>
      </c>
      <c r="D21" s="21" t="s">
        <v>19</v>
      </c>
      <c r="E21" s="27"/>
      <c r="F21" s="27"/>
      <c r="G21" s="27"/>
      <c r="H21" s="28"/>
      <c r="I21" s="13"/>
    </row>
    <row r="22" spans="2:9" s="14" customFormat="1" x14ac:dyDescent="0.25">
      <c r="B22" s="19">
        <f t="shared" si="0"/>
        <v>1.5000000000000004</v>
      </c>
      <c r="C22" s="29" t="s">
        <v>28</v>
      </c>
      <c r="D22" s="21" t="s">
        <v>19</v>
      </c>
      <c r="E22" s="28">
        <f>E24/((500*153*24)/1000)</f>
        <v>0.75440849070032845</v>
      </c>
      <c r="F22" s="28">
        <f>F24/((500*212*24)/1000)</f>
        <v>0.75</v>
      </c>
      <c r="G22" s="28">
        <f>G24/((500*365*24)/1000)</f>
        <v>0.75184794267712396</v>
      </c>
      <c r="H22" s="28">
        <f>G22</f>
        <v>0.75184794267712396</v>
      </c>
      <c r="I22" s="13"/>
    </row>
    <row r="23" spans="2:9" s="14" customFormat="1" x14ac:dyDescent="0.25">
      <c r="B23" s="19">
        <f>B22+0.1</f>
        <v>1.6000000000000005</v>
      </c>
      <c r="C23" s="20" t="s">
        <v>29</v>
      </c>
      <c r="D23" s="21" t="s">
        <v>30</v>
      </c>
      <c r="E23" s="27"/>
      <c r="F23" s="27"/>
      <c r="G23" s="27"/>
      <c r="H23" s="27"/>
      <c r="I23" s="13"/>
    </row>
    <row r="24" spans="2:9" s="14" customFormat="1" x14ac:dyDescent="0.25">
      <c r="B24" s="19">
        <f t="shared" si="0"/>
        <v>1.7000000000000006</v>
      </c>
      <c r="C24" s="31" t="s">
        <v>31</v>
      </c>
      <c r="D24" s="21" t="s">
        <v>30</v>
      </c>
      <c r="E24" s="32">
        <f>E30/(1-E28)</f>
        <v>1385.0939889258029</v>
      </c>
      <c r="F24" s="32">
        <f>F30/(1-F28)</f>
        <v>1908</v>
      </c>
      <c r="G24" s="32">
        <f>G30/(1-G28)</f>
        <v>3293.0939889258029</v>
      </c>
      <c r="H24" s="32">
        <f>H30/(1-H28)</f>
        <v>3293.0939889258029</v>
      </c>
      <c r="I24" s="13"/>
    </row>
    <row r="25" spans="2:9" s="14" customFormat="1" x14ac:dyDescent="0.25">
      <c r="B25" s="19">
        <f t="shared" si="0"/>
        <v>1.8000000000000007</v>
      </c>
      <c r="C25" s="31" t="s">
        <v>32</v>
      </c>
      <c r="D25" s="21" t="s">
        <v>19</v>
      </c>
      <c r="E25" s="27"/>
      <c r="F25" s="27"/>
      <c r="G25" s="27"/>
      <c r="H25" s="27"/>
      <c r="I25" s="13"/>
    </row>
    <row r="26" spans="2:9" s="14" customFormat="1" ht="30" x14ac:dyDescent="0.25">
      <c r="B26" s="19"/>
      <c r="C26" s="31" t="s">
        <v>33</v>
      </c>
      <c r="D26" s="21"/>
      <c r="E26" s="22">
        <v>8.5</v>
      </c>
      <c r="F26" s="22">
        <v>8.5</v>
      </c>
      <c r="G26" s="22">
        <v>8.5</v>
      </c>
      <c r="H26" s="22">
        <f>G26</f>
        <v>8.5</v>
      </c>
      <c r="I26" s="13"/>
    </row>
    <row r="27" spans="2:9" s="14" customFormat="1" x14ac:dyDescent="0.25">
      <c r="B27" s="19"/>
      <c r="C27" s="31" t="s">
        <v>34</v>
      </c>
      <c r="D27" s="21"/>
      <c r="E27" s="33">
        <v>1.2</v>
      </c>
      <c r="F27" s="33">
        <v>1.2</v>
      </c>
      <c r="G27" s="33">
        <v>1.2</v>
      </c>
      <c r="H27" s="22">
        <f>G27</f>
        <v>1.2</v>
      </c>
      <c r="I27" s="13"/>
    </row>
    <row r="28" spans="2:9" s="14" customFormat="1" x14ac:dyDescent="0.25">
      <c r="B28" s="19">
        <f>B25+0.1</f>
        <v>1.9000000000000008</v>
      </c>
      <c r="C28" s="31" t="s">
        <v>35</v>
      </c>
      <c r="D28" s="21" t="s">
        <v>19</v>
      </c>
      <c r="E28" s="34">
        <v>9.7000000000000003E-2</v>
      </c>
      <c r="F28" s="35">
        <f>E28</f>
        <v>9.7000000000000003E-2</v>
      </c>
      <c r="G28" s="35">
        <f>F28</f>
        <v>9.7000000000000003E-2</v>
      </c>
      <c r="H28" s="35">
        <f>G28</f>
        <v>9.7000000000000003E-2</v>
      </c>
      <c r="I28" s="13"/>
    </row>
    <row r="29" spans="2:9" s="14" customFormat="1" x14ac:dyDescent="0.25">
      <c r="B29" s="36">
        <v>1.1000000000000001</v>
      </c>
      <c r="C29" s="31" t="s">
        <v>35</v>
      </c>
      <c r="D29" s="21" t="s">
        <v>30</v>
      </c>
      <c r="E29" s="37">
        <f>E24-E30</f>
        <v>134.35411692580283</v>
      </c>
      <c r="F29" s="37">
        <f>F24-F30</f>
        <v>185.07600000000002</v>
      </c>
      <c r="G29" s="37">
        <f>G24-G30</f>
        <v>319.43011692580285</v>
      </c>
      <c r="H29" s="37">
        <f>H24-H30</f>
        <v>319.43011692580285</v>
      </c>
      <c r="I29" s="13"/>
    </row>
    <row r="30" spans="2:9" s="14" customFormat="1" x14ac:dyDescent="0.25">
      <c r="B30" s="19">
        <v>1.1100000000000001</v>
      </c>
      <c r="C30" s="31" t="s">
        <v>36</v>
      </c>
      <c r="D30" s="21" t="s">
        <v>30</v>
      </c>
      <c r="E30" s="27">
        <v>1250.7398720000001</v>
      </c>
      <c r="F30" s="30">
        <f>500*212*24*(1-9.7%)*75%/1000</f>
        <v>1722.924</v>
      </c>
      <c r="G30" s="30">
        <f>E30+F30</f>
        <v>2973.6638720000001</v>
      </c>
      <c r="H30" s="30">
        <f>G30</f>
        <v>2973.6638720000001</v>
      </c>
      <c r="I30" s="13"/>
    </row>
    <row r="31" spans="2:9" s="14" customFormat="1" x14ac:dyDescent="0.25">
      <c r="B31" s="19">
        <v>1.1200000000000001</v>
      </c>
      <c r="C31" s="31" t="s">
        <v>37</v>
      </c>
      <c r="D31" s="21" t="s">
        <v>38</v>
      </c>
      <c r="E31" s="38">
        <v>2430</v>
      </c>
      <c r="F31" s="38">
        <v>2430</v>
      </c>
      <c r="G31" s="38">
        <v>2430</v>
      </c>
      <c r="H31" s="38">
        <f>G31</f>
        <v>2430</v>
      </c>
      <c r="I31" s="13"/>
    </row>
    <row r="32" spans="2:9" s="14" customFormat="1" x14ac:dyDescent="0.25">
      <c r="B32" s="19">
        <v>1.1299999999999999</v>
      </c>
      <c r="C32" s="20" t="s">
        <v>39</v>
      </c>
      <c r="D32" s="21" t="s">
        <v>38</v>
      </c>
      <c r="E32" s="38">
        <v>2430</v>
      </c>
      <c r="F32" s="38">
        <v>2430</v>
      </c>
      <c r="G32" s="38">
        <v>2430</v>
      </c>
      <c r="H32" s="38">
        <f>G32</f>
        <v>2430</v>
      </c>
      <c r="I32" s="13"/>
    </row>
    <row r="33" spans="2:9" s="14" customFormat="1" x14ac:dyDescent="0.25">
      <c r="B33" s="19">
        <v>1.1399999999999999</v>
      </c>
      <c r="C33" s="20" t="s">
        <v>40</v>
      </c>
      <c r="D33" s="21" t="s">
        <v>41</v>
      </c>
      <c r="E33" s="39">
        <v>0.5</v>
      </c>
      <c r="F33" s="39">
        <v>0.5</v>
      </c>
      <c r="G33" s="39">
        <v>0.5</v>
      </c>
      <c r="H33" s="38">
        <f>G33</f>
        <v>0.5</v>
      </c>
      <c r="I33" s="13"/>
    </row>
    <row r="34" spans="2:9" s="9" customFormat="1" ht="30" x14ac:dyDescent="0.25">
      <c r="B34" s="21">
        <v>1.1499999999999999</v>
      </c>
      <c r="C34" s="20" t="s">
        <v>42</v>
      </c>
      <c r="D34" s="21" t="s">
        <v>41</v>
      </c>
      <c r="E34" s="22">
        <v>0.5</v>
      </c>
      <c r="F34" s="22">
        <v>0.5</v>
      </c>
      <c r="G34" s="22">
        <v>0.5</v>
      </c>
      <c r="H34" s="38">
        <f>G34</f>
        <v>0.5</v>
      </c>
      <c r="I34" s="40"/>
    </row>
    <row r="35" spans="2:9" s="14" customFormat="1" x14ac:dyDescent="0.25">
      <c r="B35" s="19">
        <v>1.1599999999999999</v>
      </c>
      <c r="C35" s="20" t="s">
        <v>43</v>
      </c>
      <c r="D35" s="21" t="s">
        <v>19</v>
      </c>
      <c r="E35" s="22" t="s">
        <v>44</v>
      </c>
      <c r="F35" s="22" t="s">
        <v>44</v>
      </c>
      <c r="G35" s="22" t="s">
        <v>44</v>
      </c>
      <c r="H35" s="22" t="s">
        <v>44</v>
      </c>
      <c r="I35" s="13"/>
    </row>
    <row r="36" spans="2:9" s="14" customFormat="1" x14ac:dyDescent="0.25">
      <c r="B36" s="19">
        <v>1.17</v>
      </c>
      <c r="C36" s="20" t="s">
        <v>45</v>
      </c>
      <c r="D36" s="21" t="s">
        <v>19</v>
      </c>
      <c r="E36" s="22"/>
      <c r="F36" s="22"/>
      <c r="G36" s="22"/>
      <c r="H36" s="22"/>
      <c r="I36" s="13"/>
    </row>
    <row r="37" spans="2:9" s="14" customFormat="1" x14ac:dyDescent="0.2">
      <c r="B37" s="15"/>
      <c r="C37" s="16"/>
      <c r="D37" s="17"/>
      <c r="E37" s="18"/>
      <c r="F37" s="18"/>
      <c r="G37" s="18"/>
      <c r="H37" s="18"/>
      <c r="I37" s="13"/>
    </row>
    <row r="38" spans="2:9" s="14" customFormat="1" x14ac:dyDescent="0.2">
      <c r="B38" s="15">
        <v>2</v>
      </c>
      <c r="C38" s="41" t="s">
        <v>46</v>
      </c>
      <c r="D38" s="17"/>
      <c r="E38" s="18"/>
      <c r="F38" s="18"/>
      <c r="G38" s="18"/>
      <c r="H38" s="18"/>
      <c r="I38" s="13"/>
    </row>
    <row r="39" spans="2:9" s="47" customFormat="1" ht="14.25" x14ac:dyDescent="0.2">
      <c r="B39" s="15">
        <v>2.1</v>
      </c>
      <c r="C39" s="16" t="s">
        <v>47</v>
      </c>
      <c r="D39" s="42" t="s">
        <v>48</v>
      </c>
      <c r="E39" s="44">
        <f ca="1">(E40*E90+E41*E91+E42*E92)/(E90+E91+E92)</f>
        <v>3743.3644800056163</v>
      </c>
      <c r="F39" s="44">
        <f ca="1">(F40*F90+F41*F91+F42*F92)/(F90+F91+F92)</f>
        <v>3687.4476152900279</v>
      </c>
      <c r="G39" s="44">
        <f ca="1">(G40*G90+G41*G91+G42*G92)/(G90+G91+G92)</f>
        <v>3710.1750488301632</v>
      </c>
      <c r="H39" s="44">
        <f ca="1">(H40*H90+H41*H91+H42*H92)/(H90+H91+H92)</f>
        <v>3713.0822131863761</v>
      </c>
      <c r="I39" s="46"/>
    </row>
    <row r="40" spans="2:9" s="14" customFormat="1" x14ac:dyDescent="0.25">
      <c r="B40" s="19" t="s">
        <v>49</v>
      </c>
      <c r="C40" s="48" t="s">
        <v>50</v>
      </c>
      <c r="D40" s="21" t="s">
        <v>48</v>
      </c>
      <c r="E40" s="37">
        <f>'[1]Apr24-Aug24'!I4</f>
        <v>3637.462798397426</v>
      </c>
      <c r="F40" s="37">
        <f>'[1]Apr24-Aug24'!J4</f>
        <v>3714</v>
      </c>
      <c r="G40" s="37">
        <f ca="1">SUMPRODUCT(E90:F90,E40:F40)/SUM(E90:F90)</f>
        <v>3637.4627983974265</v>
      </c>
      <c r="H40" s="37">
        <f ca="1">G40</f>
        <v>3637.4627983974265</v>
      </c>
      <c r="I40" s="13"/>
    </row>
    <row r="41" spans="2:9" s="14" customFormat="1" x14ac:dyDescent="0.25">
      <c r="B41" s="19" t="s">
        <v>51</v>
      </c>
      <c r="C41" s="48" t="s">
        <v>52</v>
      </c>
      <c r="D41" s="21" t="s">
        <v>48</v>
      </c>
      <c r="E41" s="37">
        <f>'[1]Apr24-Aug24'!I5</f>
        <v>4491</v>
      </c>
      <c r="F41" s="37">
        <f>'[1]Apr24-Aug24'!J5</f>
        <v>4491</v>
      </c>
      <c r="G41" s="37">
        <f ca="1">SUMPRODUCT(E91:F91,E41:F41)/SUM(E91:F91)</f>
        <v>4491</v>
      </c>
      <c r="H41" s="37">
        <f ca="1">G41</f>
        <v>4491</v>
      </c>
      <c r="I41" s="13"/>
    </row>
    <row r="42" spans="2:9" s="14" customFormat="1" x14ac:dyDescent="0.25">
      <c r="B42" s="19" t="s">
        <v>53</v>
      </c>
      <c r="C42" s="48" t="s">
        <v>54</v>
      </c>
      <c r="D42" s="21"/>
      <c r="E42" s="37">
        <f>'[1]Apr24-Aug24'!I6</f>
        <v>3754.4604907009561</v>
      </c>
      <c r="F42" s="37">
        <f>'[1]Apr24-Aug24'!J6</f>
        <v>3669.8173916163555</v>
      </c>
      <c r="G42" s="37">
        <f ca="1">SUMPRODUCT(E92:F92,E42:F42)/SUM(E92:F92)</f>
        <v>3700.4492081922281</v>
      </c>
      <c r="H42" s="37">
        <f ca="1">G42</f>
        <v>3700.4492081922281</v>
      </c>
      <c r="I42" s="13"/>
    </row>
    <row r="43" spans="2:9" s="14" customFormat="1" x14ac:dyDescent="0.25">
      <c r="B43" s="19" t="s">
        <v>55</v>
      </c>
      <c r="C43" s="48" t="s">
        <v>56</v>
      </c>
      <c r="D43" s="21"/>
      <c r="E43" s="37"/>
      <c r="F43" s="37"/>
      <c r="G43" s="37"/>
      <c r="H43" s="37"/>
      <c r="I43" s="13"/>
    </row>
    <row r="44" spans="2:9" s="14" customFormat="1" x14ac:dyDescent="0.25">
      <c r="B44" s="19" t="s">
        <v>57</v>
      </c>
      <c r="C44" s="48" t="s">
        <v>58</v>
      </c>
      <c r="D44" s="21" t="s">
        <v>48</v>
      </c>
      <c r="E44" s="37">
        <f>'[1]Apr24-Aug24'!I7</f>
        <v>10704.651517937811</v>
      </c>
      <c r="F44" s="37">
        <f>'[1]Apr24-Aug24'!J7</f>
        <v>10690.363052239862</v>
      </c>
      <c r="G44" s="37">
        <f t="shared" ref="G44" si="1">SUMPRODUCT(E94:F94,E44:F44)/SUM(E94:F94)</f>
        <v>10696.372861864415</v>
      </c>
      <c r="H44" s="37">
        <f>G44</f>
        <v>10696.372861864415</v>
      </c>
      <c r="I44" s="13"/>
    </row>
    <row r="45" spans="2:9" s="14" customFormat="1" x14ac:dyDescent="0.2">
      <c r="B45" s="15"/>
      <c r="C45" s="16"/>
      <c r="D45" s="17"/>
      <c r="E45" s="18"/>
      <c r="F45" s="18"/>
      <c r="G45" s="18"/>
      <c r="H45" s="18"/>
      <c r="I45" s="13"/>
    </row>
    <row r="46" spans="2:9" s="47" customFormat="1" ht="14.25" x14ac:dyDescent="0.2">
      <c r="B46" s="15">
        <v>2.2000000000000002</v>
      </c>
      <c r="C46" s="16" t="s">
        <v>59</v>
      </c>
      <c r="D46" s="42" t="s">
        <v>48</v>
      </c>
      <c r="E46" s="49">
        <f ca="1">(E47*E90+E48*E91+E49*E92)/(E90+E91+E92)</f>
        <v>3215.2827304212542</v>
      </c>
      <c r="F46" s="49">
        <f ca="1">(F47*F90+F48*F91+F49*F92)/(F90+F91+F92)</f>
        <v>3047.0229273803984</v>
      </c>
      <c r="G46" s="49">
        <f ca="1">(G47*G90+G48*G91+G49*G92)/(G90+G91+G92)</f>
        <v>3115.4121961732403</v>
      </c>
      <c r="H46" s="49">
        <f ca="1">(H47*H90+H48*H91+H49*H92)/(H90+H91+H92)</f>
        <v>3119.9594769094592</v>
      </c>
      <c r="I46" s="46"/>
    </row>
    <row r="47" spans="2:9" s="14" customFormat="1" x14ac:dyDescent="0.25">
      <c r="B47" s="19" t="s">
        <v>60</v>
      </c>
      <c r="C47" s="48" t="s">
        <v>50</v>
      </c>
      <c r="D47" s="21" t="s">
        <v>48</v>
      </c>
      <c r="E47" s="37">
        <f>'[1]Apr24-Aug24'!I10</f>
        <v>3645.066719395395</v>
      </c>
      <c r="F47" s="37">
        <f>'[1]Apr24-Aug24'!J10</f>
        <v>3714</v>
      </c>
      <c r="G47" s="37">
        <f ca="1">SUMPRODUCT(E90:F90,E47:F47)/SUM(E90:F90)</f>
        <v>3645.0667193953955</v>
      </c>
      <c r="H47" s="37">
        <f ca="1">G47</f>
        <v>3645.0667193953955</v>
      </c>
      <c r="I47" s="13"/>
    </row>
    <row r="48" spans="2:9" s="14" customFormat="1" x14ac:dyDescent="0.25">
      <c r="B48" s="19" t="s">
        <v>61</v>
      </c>
      <c r="C48" s="48" t="s">
        <v>52</v>
      </c>
      <c r="D48" s="21" t="s">
        <v>48</v>
      </c>
      <c r="E48" s="37">
        <f>'[1]Apr24-Aug24'!I11</f>
        <v>4287</v>
      </c>
      <c r="F48" s="37">
        <f>'[1]Apr24-Aug24'!J11</f>
        <v>4287</v>
      </c>
      <c r="G48" s="37">
        <f ca="1">SUMPRODUCT(E91:F91,E48:F48)/SUM(E91:F91)</f>
        <v>4287</v>
      </c>
      <c r="H48" s="37">
        <f ca="1">G48</f>
        <v>4287</v>
      </c>
      <c r="I48" s="13"/>
    </row>
    <row r="49" spans="2:9" s="14" customFormat="1" x14ac:dyDescent="0.25">
      <c r="B49" s="19" t="s">
        <v>62</v>
      </c>
      <c r="C49" s="48" t="s">
        <v>54</v>
      </c>
      <c r="D49" s="21"/>
      <c r="E49" s="37">
        <f>MAX(E42-650,'[1]Apr24-Aug24'!I12)</f>
        <v>3104.4604907009561</v>
      </c>
      <c r="F49" s="37">
        <f>MAX(F42-650,'[1]Apr24-Aug24'!J12)</f>
        <v>3019.8173916163555</v>
      </c>
      <c r="G49" s="37">
        <f t="shared" ref="G49" ca="1" si="2">SUMPRODUCT(E92:F92,E49:F49)/SUM(E92:F92)</f>
        <v>3050.4492081922281</v>
      </c>
      <c r="H49" s="37">
        <f ca="1">G49</f>
        <v>3050.4492081922281</v>
      </c>
      <c r="I49" s="13"/>
    </row>
    <row r="50" spans="2:9" s="14" customFormat="1" x14ac:dyDescent="0.25">
      <c r="B50" s="19" t="s">
        <v>63</v>
      </c>
      <c r="C50" s="48" t="s">
        <v>56</v>
      </c>
      <c r="D50" s="21"/>
      <c r="E50" s="37"/>
      <c r="F50" s="37"/>
      <c r="G50" s="37"/>
      <c r="H50" s="37"/>
      <c r="I50" s="13"/>
    </row>
    <row r="51" spans="2:9" s="14" customFormat="1" x14ac:dyDescent="0.25">
      <c r="B51" s="19" t="s">
        <v>64</v>
      </c>
      <c r="C51" s="48" t="s">
        <v>58</v>
      </c>
      <c r="D51" s="21" t="s">
        <v>48</v>
      </c>
      <c r="E51" s="37">
        <f>'[1]Apr24-Aug24'!I13</f>
        <v>10704.651517937811</v>
      </c>
      <c r="F51" s="37">
        <f>'[1]Apr24-Aug24'!J13</f>
        <v>10690.363052239862</v>
      </c>
      <c r="G51" s="37">
        <f>SUMPRODUCT(E94:F94,E51:F51)/SUM(E94:F94)</f>
        <v>10696.372861864415</v>
      </c>
      <c r="H51" s="37">
        <f>G51</f>
        <v>10696.372861864415</v>
      </c>
      <c r="I51" s="13"/>
    </row>
    <row r="52" spans="2:9" s="14" customFormat="1" x14ac:dyDescent="0.25">
      <c r="B52" s="19"/>
      <c r="C52" s="48"/>
      <c r="D52" s="21"/>
      <c r="E52" s="50"/>
      <c r="F52" s="50"/>
      <c r="G52" s="50"/>
      <c r="H52" s="50"/>
      <c r="I52" s="13"/>
    </row>
    <row r="53" spans="2:9" s="47" customFormat="1" ht="14.25" x14ac:dyDescent="0.2">
      <c r="B53" s="15">
        <v>2.2999999999999998</v>
      </c>
      <c r="C53" s="16" t="s">
        <v>65</v>
      </c>
      <c r="D53" s="42"/>
      <c r="E53" s="44">
        <f ca="1">E39-E46</f>
        <v>528.08174958436211</v>
      </c>
      <c r="F53" s="44">
        <f ca="1">F39-F46</f>
        <v>640.42468790962948</v>
      </c>
      <c r="G53" s="44">
        <f ca="1">G39-G46</f>
        <v>594.76285265692286</v>
      </c>
      <c r="H53" s="44">
        <f ca="1">H39-H46</f>
        <v>593.12273627691684</v>
      </c>
      <c r="I53" s="46"/>
    </row>
    <row r="54" spans="2:9" s="14" customFormat="1" x14ac:dyDescent="0.25">
      <c r="B54" s="19" t="s">
        <v>66</v>
      </c>
      <c r="C54" s="48" t="s">
        <v>50</v>
      </c>
      <c r="D54" s="21"/>
      <c r="E54" s="30">
        <f t="shared" ref="E54:G56" si="3">E40-E47</f>
        <v>-7.6039209979689986</v>
      </c>
      <c r="F54" s="30">
        <f t="shared" si="3"/>
        <v>0</v>
      </c>
      <c r="G54" s="30">
        <f t="shared" ca="1" si="3"/>
        <v>-7.6039209979689986</v>
      </c>
      <c r="H54" s="30">
        <f t="shared" ref="H54" ca="1" si="4">H40-H47</f>
        <v>-7.6039209979689986</v>
      </c>
      <c r="I54" s="13"/>
    </row>
    <row r="55" spans="2:9" s="14" customFormat="1" x14ac:dyDescent="0.25">
      <c r="B55" s="19" t="s">
        <v>67</v>
      </c>
      <c r="C55" s="48" t="s">
        <v>52</v>
      </c>
      <c r="D55" s="21"/>
      <c r="E55" s="30">
        <f t="shared" si="3"/>
        <v>204</v>
      </c>
      <c r="F55" s="30">
        <f t="shared" si="3"/>
        <v>204</v>
      </c>
      <c r="G55" s="30">
        <f t="shared" ca="1" si="3"/>
        <v>204</v>
      </c>
      <c r="H55" s="30">
        <f t="shared" ref="H55" ca="1" si="5">H41-H48</f>
        <v>204</v>
      </c>
      <c r="I55" s="13"/>
    </row>
    <row r="56" spans="2:9" s="14" customFormat="1" x14ac:dyDescent="0.25">
      <c r="B56" s="19" t="s">
        <v>68</v>
      </c>
      <c r="C56" s="48" t="s">
        <v>54</v>
      </c>
      <c r="D56" s="21"/>
      <c r="E56" s="30">
        <f t="shared" si="3"/>
        <v>650</v>
      </c>
      <c r="F56" s="30">
        <f t="shared" si="3"/>
        <v>650</v>
      </c>
      <c r="G56" s="30">
        <f t="shared" ca="1" si="3"/>
        <v>650</v>
      </c>
      <c r="H56" s="30">
        <f t="shared" ref="H56" ca="1" si="6">H42-H49</f>
        <v>650</v>
      </c>
      <c r="I56" s="13"/>
    </row>
    <row r="57" spans="2:9" s="14" customFormat="1" x14ac:dyDescent="0.25">
      <c r="B57" s="19" t="s">
        <v>69</v>
      </c>
      <c r="C57" s="48" t="s">
        <v>56</v>
      </c>
      <c r="D57" s="21"/>
      <c r="E57" s="30"/>
      <c r="F57" s="30"/>
      <c r="G57" s="30"/>
      <c r="H57" s="30"/>
      <c r="I57" s="13"/>
    </row>
    <row r="58" spans="2:9" s="14" customFormat="1" x14ac:dyDescent="0.25">
      <c r="B58" s="19" t="s">
        <v>70</v>
      </c>
      <c r="C58" s="48" t="s">
        <v>58</v>
      </c>
      <c r="D58" s="21"/>
      <c r="E58" s="30">
        <f t="shared" ref="E58:G58" si="7">E44-E51</f>
        <v>0</v>
      </c>
      <c r="F58" s="30">
        <f t="shared" si="7"/>
        <v>0</v>
      </c>
      <c r="G58" s="30">
        <f t="shared" si="7"/>
        <v>0</v>
      </c>
      <c r="H58" s="30">
        <f t="shared" ref="H58" si="8">H44-H51</f>
        <v>0</v>
      </c>
      <c r="I58" s="13"/>
    </row>
    <row r="59" spans="2:9" s="14" customFormat="1" x14ac:dyDescent="0.25">
      <c r="B59" s="19"/>
      <c r="C59" s="48"/>
      <c r="D59" s="21"/>
      <c r="E59" s="50"/>
      <c r="F59" s="50"/>
      <c r="G59" s="50"/>
      <c r="H59" s="50"/>
      <c r="I59" s="13"/>
    </row>
    <row r="60" spans="2:9" s="47" customFormat="1" ht="14.25" x14ac:dyDescent="0.2">
      <c r="B60" s="15">
        <v>2.5</v>
      </c>
      <c r="C60" s="16" t="s">
        <v>71</v>
      </c>
      <c r="D60" s="42" t="s">
        <v>48</v>
      </c>
      <c r="E60" s="49">
        <f ca="1">(E61*E90+E62*E91+E63*E92)/(E90+E91+E92)</f>
        <v>3102.9535952588353</v>
      </c>
      <c r="F60" s="49">
        <f ca="1">(F61*F90+F62*F91+F63*F92)/(F90+F91+F92)</f>
        <v>2832.0288858704826</v>
      </c>
      <c r="G60" s="49">
        <f ca="1">(G61*G90+G62*G91+G63*G92)/(G90+G91+G92)</f>
        <v>2942.1463496861506</v>
      </c>
      <c r="H60" s="49">
        <f ca="1">(H61*H90+H62*H91+H63*H92)/(H90+H91+H92)</f>
        <v>2946.7152980110809</v>
      </c>
      <c r="I60" s="46"/>
    </row>
    <row r="61" spans="2:9" s="14" customFormat="1" x14ac:dyDescent="0.25">
      <c r="B61" s="19" t="s">
        <v>72</v>
      </c>
      <c r="C61" s="48" t="s">
        <v>50</v>
      </c>
      <c r="D61" s="21" t="s">
        <v>48</v>
      </c>
      <c r="E61" s="37">
        <f>'[1]Apr24-Aug24'!I22</f>
        <v>3788.7977359775891</v>
      </c>
      <c r="F61" s="37">
        <f>'[1]Apr24-Aug24'!J22</f>
        <v>3669.7615299983336</v>
      </c>
      <c r="G61" s="37">
        <f ca="1">SUMPRODUCT(E90:F90,E61:F61)/SUM(E90:F90)</f>
        <v>3788.7977359775891</v>
      </c>
      <c r="H61" s="37">
        <f ca="1">G61</f>
        <v>3788.7977359775891</v>
      </c>
      <c r="I61" s="13"/>
    </row>
    <row r="62" spans="2:9" s="14" customFormat="1" x14ac:dyDescent="0.25">
      <c r="B62" s="19" t="s">
        <v>73</v>
      </c>
      <c r="C62" s="48" t="s">
        <v>52</v>
      </c>
      <c r="D62" s="21" t="s">
        <v>48</v>
      </c>
      <c r="E62" s="37">
        <f>'[1]Apr24-Aug24'!I23</f>
        <v>4095</v>
      </c>
      <c r="F62" s="37">
        <f>'[1]Apr24-Aug24'!J23</f>
        <v>4095</v>
      </c>
      <c r="G62" s="37">
        <f ca="1">SUMPRODUCT(E91:F91,E62:F62)/SUM(E91:F91)</f>
        <v>4095</v>
      </c>
      <c r="H62" s="37">
        <f ca="1">G62</f>
        <v>4095</v>
      </c>
      <c r="I62" s="13"/>
    </row>
    <row r="63" spans="2:9" s="14" customFormat="1" x14ac:dyDescent="0.25">
      <c r="B63" s="19" t="s">
        <v>74</v>
      </c>
      <c r="C63" s="48" t="s">
        <v>54</v>
      </c>
      <c r="D63" s="21"/>
      <c r="E63" s="37">
        <f>'[1]Apr24-Aug24'!I24</f>
        <v>2937.6127650362823</v>
      </c>
      <c r="F63" s="37">
        <f>'[1]Apr24-Aug24'!J24</f>
        <v>2804.3188526988097</v>
      </c>
      <c r="G63" s="37">
        <f t="shared" ref="G63" ca="1" si="9">SUMPRODUCT(E92:F92,E63:F63)/SUM(E92:F92)</f>
        <v>2852.5570991425147</v>
      </c>
      <c r="H63" s="37">
        <f ca="1">G63</f>
        <v>2852.5570991425147</v>
      </c>
      <c r="I63" s="13"/>
    </row>
    <row r="64" spans="2:9" s="14" customFormat="1" x14ac:dyDescent="0.25">
      <c r="B64" s="19" t="s">
        <v>75</v>
      </c>
      <c r="C64" s="48" t="s">
        <v>56</v>
      </c>
      <c r="D64" s="21"/>
      <c r="E64" s="37"/>
      <c r="F64" s="37"/>
      <c r="G64" s="37"/>
      <c r="H64" s="37"/>
      <c r="I64" s="13"/>
    </row>
    <row r="65" spans="2:9" s="14" customFormat="1" x14ac:dyDescent="0.25">
      <c r="B65" s="19" t="s">
        <v>76</v>
      </c>
      <c r="C65" s="48" t="s">
        <v>58</v>
      </c>
      <c r="D65" s="21" t="s">
        <v>48</v>
      </c>
      <c r="E65" s="37">
        <f>'[1]Apr24-Aug24'!I25</f>
        <v>10704.651517937811</v>
      </c>
      <c r="F65" s="37">
        <f>'[1]Apr24-Aug24'!J25</f>
        <v>10690.363052239862</v>
      </c>
      <c r="G65" s="37">
        <f>SUMPRODUCT(E94:F94,E65:F65)/SUM(E94:F94)</f>
        <v>10696.372861864415</v>
      </c>
      <c r="H65" s="37">
        <f>G65</f>
        <v>10696.372861864415</v>
      </c>
      <c r="I65" s="13"/>
    </row>
    <row r="66" spans="2:9" s="14" customFormat="1" x14ac:dyDescent="0.2">
      <c r="B66" s="15"/>
      <c r="C66" s="16"/>
      <c r="D66" s="17"/>
      <c r="E66" s="18"/>
      <c r="F66" s="18"/>
      <c r="G66" s="18"/>
      <c r="H66" s="18"/>
      <c r="I66" s="13"/>
    </row>
    <row r="67" spans="2:9" s="47" customFormat="1" ht="14.25" x14ac:dyDescent="0.2">
      <c r="B67" s="15">
        <v>2.6</v>
      </c>
      <c r="C67" s="41" t="s">
        <v>77</v>
      </c>
      <c r="D67" s="42" t="s">
        <v>48</v>
      </c>
      <c r="E67" s="45">
        <f ca="1">IF(E46-E60&gt;120,120,E46-E60)</f>
        <v>112.32913516241888</v>
      </c>
      <c r="F67" s="45">
        <f ca="1">IF(F46-F60&gt;120,120,F46-F60)</f>
        <v>120</v>
      </c>
      <c r="G67" s="45">
        <f ca="1">IF(G46-G60&gt;120,120,G46-G60)</f>
        <v>120</v>
      </c>
      <c r="H67" s="45">
        <f ca="1">IF(H46-H60&gt;120,120,H46-H60)</f>
        <v>120</v>
      </c>
      <c r="I67" s="46"/>
    </row>
    <row r="68" spans="2:9" s="14" customFormat="1" x14ac:dyDescent="0.25">
      <c r="B68" s="19" t="s">
        <v>78</v>
      </c>
      <c r="C68" s="48" t="s">
        <v>50</v>
      </c>
      <c r="D68" s="21" t="s">
        <v>48</v>
      </c>
      <c r="E68" s="37">
        <f t="shared" ref="E68:G70" si="10">E47-E61</f>
        <v>-143.73101658219412</v>
      </c>
      <c r="F68" s="37">
        <f t="shared" si="10"/>
        <v>44.238470001666428</v>
      </c>
      <c r="G68" s="37">
        <f t="shared" ca="1" si="10"/>
        <v>-143.73101658219366</v>
      </c>
      <c r="H68" s="37">
        <f t="shared" ref="H68" ca="1" si="11">H47-H61</f>
        <v>-143.73101658219366</v>
      </c>
      <c r="I68" s="13"/>
    </row>
    <row r="69" spans="2:9" s="14" customFormat="1" x14ac:dyDescent="0.25">
      <c r="B69" s="19" t="s">
        <v>79</v>
      </c>
      <c r="C69" s="48" t="s">
        <v>52</v>
      </c>
      <c r="D69" s="21" t="s">
        <v>48</v>
      </c>
      <c r="E69" s="37">
        <f t="shared" si="10"/>
        <v>192</v>
      </c>
      <c r="F69" s="37">
        <f t="shared" si="10"/>
        <v>192</v>
      </c>
      <c r="G69" s="37">
        <f t="shared" ca="1" si="10"/>
        <v>192</v>
      </c>
      <c r="H69" s="37">
        <f t="shared" ref="H69" ca="1" si="12">H48-H62</f>
        <v>192</v>
      </c>
      <c r="I69" s="13"/>
    </row>
    <row r="70" spans="2:9" s="14" customFormat="1" x14ac:dyDescent="0.25">
      <c r="B70" s="19" t="s">
        <v>80</v>
      </c>
      <c r="C70" s="48" t="s">
        <v>54</v>
      </c>
      <c r="D70" s="21"/>
      <c r="E70" s="37">
        <f t="shared" si="10"/>
        <v>166.84772566467382</v>
      </c>
      <c r="F70" s="37">
        <f t="shared" si="10"/>
        <v>215.49853891754583</v>
      </c>
      <c r="G70" s="37">
        <f t="shared" ca="1" si="10"/>
        <v>197.89210904971333</v>
      </c>
      <c r="H70" s="37">
        <f t="shared" ref="H70" ca="1" si="13">H49-H63</f>
        <v>197.89210904971333</v>
      </c>
      <c r="I70" s="13"/>
    </row>
    <row r="71" spans="2:9" s="14" customFormat="1" x14ac:dyDescent="0.25">
      <c r="B71" s="19" t="s">
        <v>81</v>
      </c>
      <c r="C71" s="48" t="s">
        <v>56</v>
      </c>
      <c r="D71" s="21"/>
      <c r="E71" s="37"/>
      <c r="F71" s="37"/>
      <c r="G71" s="37"/>
      <c r="H71" s="37"/>
      <c r="I71" s="13"/>
    </row>
    <row r="72" spans="2:9" s="14" customFormat="1" x14ac:dyDescent="0.25">
      <c r="B72" s="19" t="s">
        <v>82</v>
      </c>
      <c r="C72" s="48" t="s">
        <v>58</v>
      </c>
      <c r="D72" s="21" t="s">
        <v>48</v>
      </c>
      <c r="E72" s="37">
        <f t="shared" ref="E72:G72" si="14">E51-E65</f>
        <v>0</v>
      </c>
      <c r="F72" s="37">
        <f t="shared" si="14"/>
        <v>0</v>
      </c>
      <c r="G72" s="37">
        <f t="shared" si="14"/>
        <v>0</v>
      </c>
      <c r="H72" s="37">
        <f t="shared" ref="H72" si="15">H51-H65</f>
        <v>0</v>
      </c>
      <c r="I72" s="13"/>
    </row>
    <row r="73" spans="2:9" s="14" customFormat="1" x14ac:dyDescent="0.25">
      <c r="B73" s="19"/>
      <c r="C73" s="48"/>
      <c r="D73" s="21"/>
      <c r="E73" s="22"/>
      <c r="F73" s="22"/>
      <c r="G73" s="22"/>
      <c r="H73" s="22"/>
      <c r="I73" s="13"/>
    </row>
    <row r="74" spans="2:9" s="47" customFormat="1" ht="14.25" x14ac:dyDescent="0.2">
      <c r="B74" s="15">
        <v>2.7</v>
      </c>
      <c r="C74" s="16" t="s">
        <v>83</v>
      </c>
      <c r="D74" s="42" t="s">
        <v>84</v>
      </c>
      <c r="E74" s="43">
        <f ca="1">(E75*E90+E76*E91+E77*E92)/(E90+E91+E92)</f>
        <v>5019.1418594851848</v>
      </c>
      <c r="F74" s="43">
        <f ca="1">(F75*F90+F76*F91+F77*F92)/(F90+F91+F92)</f>
        <v>4943.1641318028487</v>
      </c>
      <c r="G74" s="43">
        <f ca="1">(G75*G90+G76*G91+G77*G92)/(G90+G91+G92)</f>
        <v>4974.0453116618028</v>
      </c>
      <c r="H74" s="43">
        <f ca="1">(H75*H90+H76*H91+H77*H92)/(H90+H91+H92)</f>
        <v>4990.2646819192805</v>
      </c>
      <c r="I74" s="46"/>
    </row>
    <row r="75" spans="2:9" s="14" customFormat="1" x14ac:dyDescent="0.25">
      <c r="B75" s="19" t="s">
        <v>85</v>
      </c>
      <c r="C75" s="48" t="s">
        <v>50</v>
      </c>
      <c r="D75" s="21" t="s">
        <v>84</v>
      </c>
      <c r="E75" s="37">
        <f>'[1]F2.3 '!L17/(1-0.8%)</f>
        <v>5369.3308375926126</v>
      </c>
      <c r="F75" s="37">
        <f>'[1]Apr24-Aug24'!J34/(1-0.8%)</f>
        <v>5553.2557355777499</v>
      </c>
      <c r="G75" s="37">
        <f ca="1">SUMPRODUCT(E90:F90,E75:F75)/SUM(E90:F90)</f>
        <v>5369.3308375926126</v>
      </c>
      <c r="H75" s="37">
        <f ca="1">G75</f>
        <v>5369.3308375926126</v>
      </c>
      <c r="I75" s="13"/>
    </row>
    <row r="76" spans="2:9" s="14" customFormat="1" x14ac:dyDescent="0.25">
      <c r="B76" s="19" t="s">
        <v>86</v>
      </c>
      <c r="C76" s="48" t="s">
        <v>52</v>
      </c>
      <c r="D76" s="21" t="s">
        <v>84</v>
      </c>
      <c r="E76" s="37">
        <f>'[1]F2.3 '!L34/(1-0.2%)</f>
        <v>9268.4143354795269</v>
      </c>
      <c r="F76" s="37">
        <f>'[1]Apr24-Aug24'!J35/(1-0.2%)</f>
        <v>9268.4143354795269</v>
      </c>
      <c r="G76" s="37">
        <f ca="1">SUMPRODUCT(E91:F91,E76:F76)/SUM(E91:F91)</f>
        <v>9268.4143354795269</v>
      </c>
      <c r="H76" s="37">
        <f t="shared" ref="H76:H79" ca="1" si="16">G76</f>
        <v>9268.4143354795269</v>
      </c>
      <c r="I76" s="13"/>
    </row>
    <row r="77" spans="2:9" s="14" customFormat="1" x14ac:dyDescent="0.25">
      <c r="B77" s="19" t="s">
        <v>87</v>
      </c>
      <c r="C77" s="48" t="s">
        <v>54</v>
      </c>
      <c r="D77" s="21"/>
      <c r="E77" s="37">
        <f>'[1]F2.3 '!L51/(1-0.8%)</f>
        <v>4874.7472810221989</v>
      </c>
      <c r="F77" s="37">
        <f>'[1]Apr24-Aug24'!J36/(1-0.8%)</f>
        <v>4848.2666117576073</v>
      </c>
      <c r="G77" s="37">
        <f t="shared" ref="G77" ca="1" si="17">SUMPRODUCT(E92:F92,E77:F77)/SUM(E92:F92)</f>
        <v>4857.8498029745142</v>
      </c>
      <c r="H77" s="37">
        <f t="shared" ca="1" si="16"/>
        <v>4857.8498029745142</v>
      </c>
      <c r="I77" s="13"/>
    </row>
    <row r="78" spans="2:9" s="14" customFormat="1" x14ac:dyDescent="0.25">
      <c r="B78" s="19" t="s">
        <v>88</v>
      </c>
      <c r="C78" s="48" t="s">
        <v>56</v>
      </c>
      <c r="D78" s="21"/>
      <c r="E78" s="37"/>
      <c r="F78" s="37"/>
      <c r="G78" s="37"/>
      <c r="H78" s="37">
        <f t="shared" si="16"/>
        <v>0</v>
      </c>
      <c r="I78" s="13"/>
    </row>
    <row r="79" spans="2:9" s="14" customFormat="1" x14ac:dyDescent="0.25">
      <c r="B79" s="19" t="s">
        <v>89</v>
      </c>
      <c r="C79" s="48" t="s">
        <v>58</v>
      </c>
      <c r="D79" s="21" t="s">
        <v>90</v>
      </c>
      <c r="E79" s="37">
        <f>'[1]Apr24-Aug24'!I37</f>
        <v>73497.556228062458</v>
      </c>
      <c r="F79" s="37">
        <f>'[1]Apr24-Aug24'!J37</f>
        <v>73240.272208701906</v>
      </c>
      <c r="G79" s="37">
        <f>SUMPRODUCT(E94:F94,E79:F79)/SUM(E94:F94)</f>
        <v>73348.487324900037</v>
      </c>
      <c r="H79" s="37">
        <f t="shared" si="16"/>
        <v>73348.487324900037</v>
      </c>
      <c r="I79" s="13"/>
    </row>
    <row r="80" spans="2:9" s="14" customFormat="1" x14ac:dyDescent="0.2">
      <c r="B80" s="15"/>
      <c r="C80" s="16"/>
      <c r="D80" s="17"/>
      <c r="E80" s="18"/>
      <c r="F80" s="18"/>
      <c r="G80" s="18"/>
      <c r="H80" s="18"/>
      <c r="I80" s="13"/>
    </row>
    <row r="81" spans="2:9" s="14" customFormat="1" x14ac:dyDescent="0.2">
      <c r="B81" s="15">
        <v>3</v>
      </c>
      <c r="C81" s="41" t="s">
        <v>91</v>
      </c>
      <c r="D81" s="17"/>
      <c r="E81" s="18"/>
      <c r="F81" s="18"/>
      <c r="G81" s="18"/>
      <c r="H81" s="18"/>
      <c r="I81" s="13"/>
    </row>
    <row r="82" spans="2:9" s="47" customFormat="1" ht="14.25" x14ac:dyDescent="0.2">
      <c r="B82" s="15">
        <v>3.1</v>
      </c>
      <c r="C82" s="16" t="s">
        <v>92</v>
      </c>
      <c r="D82" s="42" t="s">
        <v>93</v>
      </c>
      <c r="E82" s="51">
        <f ca="1">E96/(E46-E67)</f>
        <v>0.78160067721986404</v>
      </c>
      <c r="F82" s="51">
        <f ca="1">F96/(F46-F67)</f>
        <v>0.82858146462223259</v>
      </c>
      <c r="G82" s="51">
        <f ca="1">G96/(G46-G67)</f>
        <v>0.80966295459641568</v>
      </c>
      <c r="H82" s="51">
        <f ca="1">H96/(H46-H67)</f>
        <v>0.80843568310004887</v>
      </c>
      <c r="I82" s="46"/>
    </row>
    <row r="83" spans="2:9" s="14" customFormat="1" x14ac:dyDescent="0.25">
      <c r="B83" s="19" t="s">
        <v>94</v>
      </c>
      <c r="C83" s="48" t="s">
        <v>50</v>
      </c>
      <c r="D83" s="21" t="s">
        <v>93</v>
      </c>
      <c r="E83" s="54">
        <f ca="1">E$82*E90/SUM(E$90:E$92)</f>
        <v>0.138023156159402</v>
      </c>
      <c r="F83" s="54">
        <f ca="1">F$82*F90/SUM(F$90:F$92)</f>
        <v>0</v>
      </c>
      <c r="G83" s="54">
        <f ca="1">G$82*G90/SUM(G$90:G$92)</f>
        <v>5.811374725535657E-2</v>
      </c>
      <c r="H83" s="54">
        <f ca="1">H$82*H90/SUM(H$90:H$92)</f>
        <v>5.8025659557693392E-2</v>
      </c>
      <c r="I83" s="13"/>
    </row>
    <row r="84" spans="2:9" s="14" customFormat="1" x14ac:dyDescent="0.25">
      <c r="B84" s="19" t="s">
        <v>95</v>
      </c>
      <c r="C84" s="48" t="s">
        <v>52</v>
      </c>
      <c r="D84" s="21" t="s">
        <v>93</v>
      </c>
      <c r="E84" s="54">
        <f ca="1">E$82*E91/SUM(E$90:E$92)</f>
        <v>1.014981706588689E-2</v>
      </c>
      <c r="F84" s="54">
        <f ca="1">F$82*F91/SUM(F$90:F$92)</f>
        <v>1.7789072009089909E-2</v>
      </c>
      <c r="G84" s="54">
        <f t="shared" ref="G84:H85" ca="1" si="18">G$82*G91/SUM(G$90:G$92)</f>
        <v>1.459112973602214E-2</v>
      </c>
      <c r="H84" s="54">
        <f t="shared" ca="1" si="18"/>
        <v>1.7541946877129826E-2</v>
      </c>
      <c r="I84" s="13"/>
    </row>
    <row r="85" spans="2:9" s="14" customFormat="1" x14ac:dyDescent="0.25">
      <c r="B85" s="19" t="s">
        <v>96</v>
      </c>
      <c r="C85" s="48" t="s">
        <v>54</v>
      </c>
      <c r="D85" s="21"/>
      <c r="E85" s="54">
        <f ca="1">E$82*E92/SUM(E$90:E$92)</f>
        <v>0.63342770399457504</v>
      </c>
      <c r="F85" s="54">
        <f ca="1">F$82*F92/SUM(F$90:F$92)</f>
        <v>0.81079239261314273</v>
      </c>
      <c r="G85" s="54">
        <f t="shared" ca="1" si="18"/>
        <v>0.73695807760503695</v>
      </c>
      <c r="H85" s="54">
        <f t="shared" ca="1" si="18"/>
        <v>0.73286807666522558</v>
      </c>
      <c r="I85" s="13"/>
    </row>
    <row r="86" spans="2:9" s="14" customFormat="1" x14ac:dyDescent="0.25">
      <c r="B86" s="19" t="s">
        <v>97</v>
      </c>
      <c r="C86" s="48" t="s">
        <v>56</v>
      </c>
      <c r="D86" s="21"/>
      <c r="E86" s="54"/>
      <c r="F86" s="54"/>
      <c r="G86" s="54"/>
      <c r="H86" s="54"/>
      <c r="I86" s="13"/>
    </row>
    <row r="87" spans="2:9" s="14" customFormat="1" x14ac:dyDescent="0.25">
      <c r="B87" s="19" t="s">
        <v>98</v>
      </c>
      <c r="C87" s="48" t="s">
        <v>58</v>
      </c>
      <c r="D87" s="21" t="s">
        <v>41</v>
      </c>
      <c r="E87" s="27">
        <f>E33</f>
        <v>0.5</v>
      </c>
      <c r="F87" s="27">
        <f>F33</f>
        <v>0.5</v>
      </c>
      <c r="G87" s="27">
        <f>G33</f>
        <v>0.5</v>
      </c>
      <c r="H87" s="27">
        <f>H33</f>
        <v>0.5</v>
      </c>
      <c r="I87" s="13"/>
    </row>
    <row r="88" spans="2:9" s="14" customFormat="1" x14ac:dyDescent="0.25">
      <c r="B88" s="19"/>
      <c r="C88" s="48"/>
      <c r="D88" s="21"/>
      <c r="E88" s="22"/>
      <c r="F88" s="22"/>
      <c r="G88" s="22"/>
      <c r="H88" s="22"/>
      <c r="I88" s="13"/>
    </row>
    <row r="89" spans="2:9" s="47" customFormat="1" ht="14.25" x14ac:dyDescent="0.2">
      <c r="B89" s="15">
        <v>3.2</v>
      </c>
      <c r="C89" s="16" t="s">
        <v>99</v>
      </c>
      <c r="D89" s="42" t="s">
        <v>100</v>
      </c>
      <c r="E89" s="49">
        <f ca="1">E82*E$24*1000</f>
        <v>1082590.3997575704</v>
      </c>
      <c r="F89" s="49">
        <f ca="1">F82*F$24*1000</f>
        <v>1580933.4344992198</v>
      </c>
      <c r="G89" s="49">
        <f ca="1">G90+G91+G92</f>
        <v>2663523.8342567901</v>
      </c>
      <c r="H89" s="49">
        <f ca="1">H82*H$24*1000</f>
        <v>2662254.6884498959</v>
      </c>
      <c r="I89" s="46"/>
    </row>
    <row r="90" spans="2:9" s="14" customFormat="1" x14ac:dyDescent="0.25">
      <c r="B90" s="19" t="s">
        <v>101</v>
      </c>
      <c r="C90" s="48" t="s">
        <v>50</v>
      </c>
      <c r="D90" s="21" t="s">
        <v>100</v>
      </c>
      <c r="E90" s="30">
        <f ca="1">E$89*E124</f>
        <v>191175.0439289551</v>
      </c>
      <c r="F90" s="30">
        <v>0</v>
      </c>
      <c r="G90" s="37">
        <f ca="1">E90+F90</f>
        <v>191175.0439289551</v>
      </c>
      <c r="H90" s="30">
        <f ca="1">H$89*H124</f>
        <v>191083.95069289516</v>
      </c>
      <c r="I90" s="13"/>
    </row>
    <row r="91" spans="2:9" s="14" customFormat="1" x14ac:dyDescent="0.25">
      <c r="B91" s="19" t="s">
        <v>102</v>
      </c>
      <c r="C91" s="48" t="s">
        <v>52</v>
      </c>
      <c r="D91" s="21" t="s">
        <v>100</v>
      </c>
      <c r="E91" s="30">
        <f ca="1">E$89*E125</f>
        <v>14058.450606656459</v>
      </c>
      <c r="F91" s="30">
        <f ca="1">48000-E91</f>
        <v>33941.549393343543</v>
      </c>
      <c r="G91" s="37">
        <f t="shared" ref="G91:H94" ca="1" si="19">E91+F91</f>
        <v>48000</v>
      </c>
      <c r="H91" s="30">
        <f ca="1">H$89*H125</f>
        <v>57767.279815131988</v>
      </c>
      <c r="I91" s="55"/>
    </row>
    <row r="92" spans="2:9" s="14" customFormat="1" x14ac:dyDescent="0.25">
      <c r="B92" s="19" t="s">
        <v>103</v>
      </c>
      <c r="C92" s="48" t="s">
        <v>54</v>
      </c>
      <c r="D92" s="21"/>
      <c r="E92" s="30">
        <f ca="1">E$89*E126</f>
        <v>877356.90522195876</v>
      </c>
      <c r="F92" s="30">
        <f ca="1">F89-F90-F91</f>
        <v>1546991.8851058763</v>
      </c>
      <c r="G92" s="37">
        <f t="shared" ca="1" si="19"/>
        <v>2424348.7903278349</v>
      </c>
      <c r="H92" s="30">
        <f ca="1">H$89*H126</f>
        <v>2413403.4579418688</v>
      </c>
      <c r="I92" s="13"/>
    </row>
    <row r="93" spans="2:9" s="14" customFormat="1" x14ac:dyDescent="0.25">
      <c r="B93" s="19" t="s">
        <v>104</v>
      </c>
      <c r="C93" s="48" t="s">
        <v>56</v>
      </c>
      <c r="D93" s="21"/>
      <c r="E93" s="30"/>
      <c r="F93" s="30"/>
      <c r="G93" s="37"/>
      <c r="H93" s="37"/>
      <c r="I93" s="13"/>
    </row>
    <row r="94" spans="2:9" s="14" customFormat="1" x14ac:dyDescent="0.25">
      <c r="B94" s="19" t="s">
        <v>105</v>
      </c>
      <c r="C94" s="48" t="s">
        <v>58</v>
      </c>
      <c r="D94" s="21" t="s">
        <v>106</v>
      </c>
      <c r="E94" s="30">
        <f>E87*E$24</f>
        <v>692.54699446290147</v>
      </c>
      <c r="F94" s="30">
        <f>F87*F$24</f>
        <v>954</v>
      </c>
      <c r="G94" s="37">
        <f t="shared" si="19"/>
        <v>1646.5469944629015</v>
      </c>
      <c r="H94" s="37">
        <f t="shared" si="19"/>
        <v>2600.5469944629012</v>
      </c>
      <c r="I94" s="13"/>
    </row>
    <row r="95" spans="2:9" s="14" customFormat="1" x14ac:dyDescent="0.25">
      <c r="B95" s="19"/>
      <c r="C95" s="48"/>
      <c r="D95" s="17"/>
      <c r="E95" s="18"/>
      <c r="F95" s="18"/>
      <c r="G95" s="18"/>
      <c r="H95" s="18"/>
      <c r="I95" s="13"/>
    </row>
    <row r="96" spans="2:9" s="47" customFormat="1" ht="14.25" x14ac:dyDescent="0.2">
      <c r="B96" s="15">
        <v>3.3</v>
      </c>
      <c r="C96" s="16" t="s">
        <v>107</v>
      </c>
      <c r="D96" s="42" t="s">
        <v>108</v>
      </c>
      <c r="E96" s="52">
        <f t="shared" ref="E96:H96" si="20">E102-E101</f>
        <v>2425.2706314361176</v>
      </c>
      <c r="F96" s="52">
        <f t="shared" si="20"/>
        <v>2425.2769441517053</v>
      </c>
      <c r="G96" s="52">
        <f t="shared" si="20"/>
        <v>2425.2742889877641</v>
      </c>
      <c r="H96" s="52">
        <f t="shared" si="20"/>
        <v>2425.2742889877641</v>
      </c>
      <c r="I96" s="46"/>
    </row>
    <row r="97" spans="2:9" s="14" customFormat="1" x14ac:dyDescent="0.25">
      <c r="B97" s="19" t="s">
        <v>109</v>
      </c>
      <c r="C97" s="48" t="s">
        <v>50</v>
      </c>
      <c r="D97" s="21" t="s">
        <v>108</v>
      </c>
      <c r="E97" s="27">
        <f ca="1">E96*E90*E61/(E90*E61+E91*E62+E92*E63)</f>
        <v>522.94182156922341</v>
      </c>
      <c r="F97" s="27">
        <f ca="1">F96*F90*F61/(F90*F61+F91*F62+F92*F63)</f>
        <v>0</v>
      </c>
      <c r="G97" s="27">
        <f ca="1">G96*G90*G61/(G90*G61+G91*G62+G92*G63)</f>
        <v>224.1674870636862</v>
      </c>
      <c r="H97" s="27">
        <f ca="1">H96*H90*H61/(H90*H61+H91*H62+H92*H63)</f>
        <v>223.81991033470436</v>
      </c>
      <c r="I97" s="13"/>
    </row>
    <row r="98" spans="2:9" s="14" customFormat="1" x14ac:dyDescent="0.25">
      <c r="B98" s="19" t="s">
        <v>110</v>
      </c>
      <c r="C98" s="48" t="s">
        <v>52</v>
      </c>
      <c r="D98" s="21" t="s">
        <v>108</v>
      </c>
      <c r="E98" s="26">
        <f ca="1">E96*E91*E62/(E90*E61+E91*E62+E92*E63)</f>
        <v>41.5635008848068</v>
      </c>
      <c r="F98" s="26">
        <f ca="1">F96*F91*F62/(F90*F61+F91*F62+F92*F63)</f>
        <v>75.289713543573342</v>
      </c>
      <c r="G98" s="26">
        <f ca="1">G96*G91*G62/(G90*G61+G91*G62+G92*G63)</f>
        <v>60.832427470810813</v>
      </c>
      <c r="H98" s="26">
        <f ca="1">H96*H91*H62/(H90*H61+H91*H62+H92*H63)</f>
        <v>73.132245447759132</v>
      </c>
      <c r="I98" s="13"/>
    </row>
    <row r="99" spans="2:9" s="14" customFormat="1" x14ac:dyDescent="0.25">
      <c r="B99" s="19" t="s">
        <v>111</v>
      </c>
      <c r="C99" s="48" t="s">
        <v>54</v>
      </c>
      <c r="D99" s="21"/>
      <c r="E99" s="26">
        <f ca="1">E96*E92*E63/(E90*E61+E91*E62+E92*E63)</f>
        <v>1860.7653089820876</v>
      </c>
      <c r="F99" s="26">
        <f ca="1">F96*F92*F63/(F90*F61+F91*F62+F92*F63)</f>
        <v>2349.987230608132</v>
      </c>
      <c r="G99" s="26">
        <f ca="1">G96*G92*G63/(G90*G61+G91*G62+G92*G63)</f>
        <v>2140.2743744532672</v>
      </c>
      <c r="H99" s="26">
        <f ca="1">H96*H92*H63/(H90*H61+H91*H62+H92*H63)</f>
        <v>2128.3221332053004</v>
      </c>
      <c r="I99" s="13"/>
    </row>
    <row r="100" spans="2:9" s="14" customFormat="1" x14ac:dyDescent="0.25">
      <c r="B100" s="19" t="s">
        <v>112</v>
      </c>
      <c r="C100" s="48" t="s">
        <v>56</v>
      </c>
      <c r="D100" s="21"/>
      <c r="E100" s="26"/>
      <c r="F100" s="26"/>
      <c r="G100" s="26"/>
      <c r="H100" s="26"/>
      <c r="I100" s="13"/>
    </row>
    <row r="101" spans="2:9" s="14" customFormat="1" x14ac:dyDescent="0.25">
      <c r="B101" s="19" t="s">
        <v>113</v>
      </c>
      <c r="C101" s="48" t="s">
        <v>58</v>
      </c>
      <c r="D101" s="21" t="s">
        <v>108</v>
      </c>
      <c r="E101" s="26">
        <f>E65*E34*0.88361/1000</f>
        <v>4.7293685638825149</v>
      </c>
      <c r="F101" s="26">
        <f>F65*F34*0.88361/1000</f>
        <v>4.7230558482948322</v>
      </c>
      <c r="G101" s="26">
        <f>G65*G34*0.88361/1000</f>
        <v>4.7257110122360073</v>
      </c>
      <c r="H101" s="26">
        <f>H65*H34*0.88361/1000</f>
        <v>4.7257110122360073</v>
      </c>
      <c r="I101" s="13"/>
    </row>
    <row r="102" spans="2:9" s="14" customFormat="1" x14ac:dyDescent="0.2">
      <c r="B102" s="15"/>
      <c r="C102" s="16" t="s">
        <v>114</v>
      </c>
      <c r="D102" s="21" t="s">
        <v>108</v>
      </c>
      <c r="E102" s="22">
        <f>E31</f>
        <v>2430</v>
      </c>
      <c r="F102" s="22">
        <f>F31</f>
        <v>2430</v>
      </c>
      <c r="G102" s="22">
        <f t="shared" ref="G102:H102" si="21">G31</f>
        <v>2430</v>
      </c>
      <c r="H102" s="22">
        <f t="shared" si="21"/>
        <v>2430</v>
      </c>
      <c r="I102" s="13"/>
    </row>
    <row r="103" spans="2:9" s="14" customFormat="1" x14ac:dyDescent="0.2">
      <c r="B103" s="15"/>
      <c r="C103" s="16"/>
      <c r="D103" s="17"/>
      <c r="E103" s="18"/>
      <c r="F103" s="18"/>
      <c r="G103" s="18"/>
      <c r="H103" s="18"/>
      <c r="I103" s="13"/>
    </row>
    <row r="104" spans="2:9" s="14" customFormat="1" x14ac:dyDescent="0.2">
      <c r="B104" s="15">
        <v>4</v>
      </c>
      <c r="C104" s="16" t="s">
        <v>115</v>
      </c>
      <c r="D104" s="17"/>
      <c r="E104" s="18"/>
      <c r="F104" s="18"/>
      <c r="G104" s="18"/>
      <c r="H104" s="18"/>
      <c r="I104" s="13"/>
    </row>
    <row r="105" spans="2:9" s="14" customFormat="1" x14ac:dyDescent="0.25">
      <c r="B105" s="19" t="s">
        <v>116</v>
      </c>
      <c r="C105" s="48" t="s">
        <v>50</v>
      </c>
      <c r="D105" s="21" t="s">
        <v>117</v>
      </c>
      <c r="E105" s="26">
        <f ca="1">E90*E75/10^7</f>
        <v>102.64820587458611</v>
      </c>
      <c r="F105" s="26">
        <f>F90*F75/10^7</f>
        <v>0</v>
      </c>
      <c r="G105" s="26">
        <f ca="1">E105+F105</f>
        <v>102.64820587458611</v>
      </c>
      <c r="H105" s="26">
        <f ca="1">H90*H75/10^7</f>
        <v>102.59929490243883</v>
      </c>
      <c r="I105" s="13"/>
    </row>
    <row r="106" spans="2:9" s="14" customFormat="1" x14ac:dyDescent="0.25">
      <c r="B106" s="19" t="s">
        <v>118</v>
      </c>
      <c r="C106" s="48" t="s">
        <v>52</v>
      </c>
      <c r="D106" s="21" t="s">
        <v>117</v>
      </c>
      <c r="E106" s="26">
        <f t="shared" ref="E106:F107" ca="1" si="22">E91*E76/10^7</f>
        <v>13.029954513736557</v>
      </c>
      <c r="F106" s="26">
        <f t="shared" ca="1" si="22"/>
        <v>31.458434296565176</v>
      </c>
      <c r="G106" s="26">
        <f t="shared" ref="G106:G109" ca="1" si="23">E106+F106</f>
        <v>44.488388810301736</v>
      </c>
      <c r="H106" s="26">
        <f t="shared" ref="H106:H107" ca="1" si="24">H91*H76/10^7</f>
        <v>53.541108436022647</v>
      </c>
      <c r="I106" s="13"/>
    </row>
    <row r="107" spans="2:9" s="14" customFormat="1" x14ac:dyDescent="0.25">
      <c r="B107" s="19" t="s">
        <v>119</v>
      </c>
      <c r="C107" s="48" t="s">
        <v>54</v>
      </c>
      <c r="D107" s="21"/>
      <c r="E107" s="26">
        <f t="shared" ca="1" si="22"/>
        <v>427.68931882167942</v>
      </c>
      <c r="F107" s="26">
        <f t="shared" ca="1" si="22"/>
        <v>750.02291052187809</v>
      </c>
      <c r="G107" s="26">
        <f t="shared" ca="1" si="23"/>
        <v>1177.7122293435575</v>
      </c>
      <c r="H107" s="26">
        <f t="shared" ca="1" si="24"/>
        <v>1172.3951512660919</v>
      </c>
      <c r="I107" s="13"/>
    </row>
    <row r="108" spans="2:9" s="14" customFormat="1" x14ac:dyDescent="0.25">
      <c r="B108" s="19" t="s">
        <v>120</v>
      </c>
      <c r="C108" s="48" t="s">
        <v>56</v>
      </c>
      <c r="D108" s="21"/>
      <c r="E108" s="26"/>
      <c r="F108" s="26"/>
      <c r="G108" s="26"/>
      <c r="H108" s="26"/>
      <c r="I108" s="13"/>
    </row>
    <row r="109" spans="2:9" s="14" customFormat="1" x14ac:dyDescent="0.25">
      <c r="B109" s="19" t="s">
        <v>121</v>
      </c>
      <c r="C109" s="48" t="s">
        <v>58</v>
      </c>
      <c r="D109" s="21" t="s">
        <v>117</v>
      </c>
      <c r="E109" s="26">
        <f t="shared" ref="E109:H109" si="25">E94*E79/10^7</f>
        <v>5.0900511666112758</v>
      </c>
      <c r="F109" s="26">
        <f t="shared" si="25"/>
        <v>6.987121968710162</v>
      </c>
      <c r="G109" s="26">
        <f t="shared" si="23"/>
        <v>12.077173135321438</v>
      </c>
      <c r="H109" s="26">
        <f t="shared" si="25"/>
        <v>19.0746188261169</v>
      </c>
      <c r="I109" s="13"/>
    </row>
    <row r="110" spans="2:9" s="14" customFormat="1" x14ac:dyDescent="0.2">
      <c r="B110" s="15"/>
      <c r="C110" s="16" t="s">
        <v>115</v>
      </c>
      <c r="D110" s="21" t="s">
        <v>117</v>
      </c>
      <c r="E110" s="53">
        <f t="shared" ref="E110" ca="1" si="26">SUM(E105:E109)</f>
        <v>548.45753037661336</v>
      </c>
      <c r="F110" s="53">
        <f ca="1">SUM(F105:F109)</f>
        <v>788.46846678715349</v>
      </c>
      <c r="G110" s="53">
        <f ca="1">SUM(G105:G109)</f>
        <v>1336.9259971637666</v>
      </c>
      <c r="H110" s="53">
        <f ca="1">SUM(H105:H109)</f>
        <v>1347.6101734306703</v>
      </c>
      <c r="I110" s="56"/>
    </row>
    <row r="111" spans="2:9" s="14" customFormat="1" x14ac:dyDescent="0.2">
      <c r="B111" s="15"/>
      <c r="C111" s="16"/>
      <c r="D111" s="17"/>
      <c r="E111" s="18"/>
      <c r="F111" s="18"/>
      <c r="G111" s="18"/>
      <c r="H111" s="18"/>
      <c r="I111" s="13"/>
    </row>
    <row r="112" spans="2:9" s="14" customFormat="1" x14ac:dyDescent="0.2">
      <c r="B112" s="15">
        <v>5</v>
      </c>
      <c r="C112" s="16" t="s">
        <v>122</v>
      </c>
      <c r="D112" s="17"/>
      <c r="E112" s="18"/>
      <c r="F112" s="18"/>
      <c r="G112" s="18"/>
      <c r="H112" s="18"/>
      <c r="I112" s="13"/>
    </row>
    <row r="113" spans="2:9" s="14" customFormat="1" x14ac:dyDescent="0.25">
      <c r="B113" s="19" t="s">
        <v>123</v>
      </c>
      <c r="C113" s="48" t="s">
        <v>124</v>
      </c>
      <c r="D113" s="21" t="s">
        <v>117</v>
      </c>
      <c r="E113" s="57">
        <v>0</v>
      </c>
      <c r="F113" s="57">
        <v>0</v>
      </c>
      <c r="G113" s="26">
        <f>E113+F113</f>
        <v>0</v>
      </c>
      <c r="H113" s="26">
        <f>F113+G113</f>
        <v>0</v>
      </c>
      <c r="I113" s="13"/>
    </row>
    <row r="114" spans="2:9" s="14" customFormat="1" ht="30" x14ac:dyDescent="0.25">
      <c r="B114" s="19" t="s">
        <v>125</v>
      </c>
      <c r="C114" s="48" t="s">
        <v>126</v>
      </c>
      <c r="D114" s="21" t="s">
        <v>117</v>
      </c>
      <c r="E114" s="58">
        <v>0</v>
      </c>
      <c r="F114" s="58">
        <v>0</v>
      </c>
      <c r="G114" s="26">
        <f>E114+F114</f>
        <v>0</v>
      </c>
      <c r="H114" s="26">
        <f>F114+G114</f>
        <v>0</v>
      </c>
      <c r="I114" s="13"/>
    </row>
    <row r="115" spans="2:9" s="14" customFormat="1" x14ac:dyDescent="0.25">
      <c r="B115" s="19"/>
      <c r="C115" s="16" t="s">
        <v>127</v>
      </c>
      <c r="D115" s="21" t="s">
        <v>117</v>
      </c>
      <c r="E115" s="60">
        <f t="shared" ref="E115:G115" si="27">SUM(E113:E114)</f>
        <v>0</v>
      </c>
      <c r="F115" s="60">
        <f t="shared" si="27"/>
        <v>0</v>
      </c>
      <c r="G115" s="60">
        <f t="shared" si="27"/>
        <v>0</v>
      </c>
      <c r="H115" s="60">
        <f t="shared" ref="H115" si="28">SUM(H113:H114)</f>
        <v>0</v>
      </c>
      <c r="I115" s="13"/>
    </row>
    <row r="116" spans="2:9" s="14" customFormat="1" x14ac:dyDescent="0.2">
      <c r="B116" s="15"/>
      <c r="C116" s="16"/>
      <c r="D116" s="17"/>
      <c r="E116" s="59"/>
      <c r="F116" s="59"/>
      <c r="G116" s="59"/>
      <c r="H116" s="59"/>
      <c r="I116" s="13"/>
    </row>
    <row r="117" spans="2:9" s="63" customFormat="1" x14ac:dyDescent="0.2">
      <c r="B117" s="61">
        <v>6</v>
      </c>
      <c r="C117" s="46" t="s">
        <v>128</v>
      </c>
      <c r="D117" s="21" t="s">
        <v>117</v>
      </c>
      <c r="E117" s="53">
        <f t="shared" ref="E117:H117" ca="1" si="29">E110+E115</f>
        <v>548.45753037661336</v>
      </c>
      <c r="F117" s="53">
        <f t="shared" ca="1" si="29"/>
        <v>788.46846678715349</v>
      </c>
      <c r="G117" s="53">
        <f t="shared" ca="1" si="29"/>
        <v>1336.9259971637666</v>
      </c>
      <c r="H117" s="53">
        <f t="shared" ca="1" si="29"/>
        <v>1347.6101734306703</v>
      </c>
      <c r="I117" s="62"/>
    </row>
    <row r="118" spans="2:9" s="63" customFormat="1" x14ac:dyDescent="0.25">
      <c r="B118" s="61"/>
      <c r="C118" s="64"/>
      <c r="D118" s="65"/>
      <c r="E118" s="65"/>
      <c r="F118" s="65"/>
      <c r="G118" s="65"/>
      <c r="H118" s="65"/>
      <c r="I118" s="62"/>
    </row>
    <row r="119" spans="2:9" s="63" customFormat="1" x14ac:dyDescent="0.25">
      <c r="B119" s="61">
        <v>7</v>
      </c>
      <c r="C119" s="64" t="s">
        <v>129</v>
      </c>
      <c r="D119" s="65" t="s">
        <v>130</v>
      </c>
      <c r="E119" s="66">
        <f ca="1">E117/E30*10</f>
        <v>4.3850647337211726</v>
      </c>
      <c r="F119" s="66">
        <f ca="1">F117/F30*10</f>
        <v>4.5763392162808891</v>
      </c>
      <c r="G119" s="66">
        <f ca="1">G117/G30*10</f>
        <v>4.49588808524142</v>
      </c>
      <c r="H119" s="66">
        <f ca="1">H117/H30*10</f>
        <v>4.53181741931144</v>
      </c>
      <c r="I119" s="62"/>
    </row>
    <row r="120" spans="2:9" s="63" customFormat="1" x14ac:dyDescent="0.25">
      <c r="B120" s="61"/>
      <c r="C120" s="46"/>
      <c r="D120" s="65"/>
      <c r="E120" s="67"/>
      <c r="F120" s="67"/>
      <c r="G120" s="67"/>
      <c r="H120" s="67"/>
      <c r="I120" s="62"/>
    </row>
    <row r="121" spans="2:9" s="63" customFormat="1" x14ac:dyDescent="0.25">
      <c r="B121" s="68"/>
      <c r="C121" s="47" t="s">
        <v>131</v>
      </c>
      <c r="D121" s="2"/>
      <c r="E121" s="69"/>
      <c r="F121" s="69"/>
      <c r="G121" s="69"/>
      <c r="H121" s="69"/>
    </row>
    <row r="122" spans="2:9" ht="18" x14ac:dyDescent="0.25">
      <c r="B122" s="70"/>
      <c r="D122" s="71"/>
      <c r="E122" s="72"/>
      <c r="F122" s="72"/>
      <c r="G122" s="72"/>
      <c r="H122" s="72"/>
    </row>
    <row r="123" spans="2:9" x14ac:dyDescent="0.25">
      <c r="B123" s="1" t="s">
        <v>132</v>
      </c>
      <c r="D123" s="71"/>
      <c r="E123" s="73">
        <f ca="1">E74/(E46-E53)*1000</f>
        <v>1867.7954850708791</v>
      </c>
      <c r="F123" s="73">
        <f ca="1">F74/(F46-F53)*1000</f>
        <v>2054.0047153403934</v>
      </c>
      <c r="G123" s="73">
        <f ca="1">G74/(G46-G53)*1000</f>
        <v>1973.3190276768075</v>
      </c>
      <c r="H123" s="73"/>
    </row>
    <row r="124" spans="2:9" ht="18" x14ac:dyDescent="0.25">
      <c r="B124" s="70"/>
      <c r="D124" s="71"/>
      <c r="E124" s="74">
        <f>'[1]Apr24-Aug24'!I40/SUM('[1]Apr24-Aug24'!$I$40:$I$42)</f>
        <v>0.17659037432048708</v>
      </c>
      <c r="F124" s="75">
        <f ca="1">F90/F89</f>
        <v>0</v>
      </c>
      <c r="G124" s="75">
        <f ca="1">G90/G89</f>
        <v>7.1775233046600148E-2</v>
      </c>
      <c r="H124" s="75">
        <f ca="1">G124</f>
        <v>7.1775233046600148E-2</v>
      </c>
    </row>
    <row r="125" spans="2:9" ht="14.25" customHeight="1" x14ac:dyDescent="0.25">
      <c r="B125" s="63" t="s">
        <v>133</v>
      </c>
      <c r="C125" s="76"/>
      <c r="D125" s="77"/>
      <c r="E125" s="74">
        <f>'[1]Apr24-Aug24'!I41/SUM('[1]Apr24-Aug24'!$I$40:$I$42)</f>
        <v>1.2985936887861406E-2</v>
      </c>
      <c r="F125" s="75">
        <f ca="1">F91/F89</f>
        <v>2.1469309619664631E-2</v>
      </c>
      <c r="G125" s="75">
        <f ca="1">G91/G89</f>
        <v>1.8021239150425535E-2</v>
      </c>
      <c r="H125" s="75">
        <f>H134</f>
        <v>2.1698630136986301E-2</v>
      </c>
    </row>
    <row r="126" spans="2:9" ht="17.25" customHeight="1" x14ac:dyDescent="0.25">
      <c r="B126" s="2">
        <v>1</v>
      </c>
      <c r="C126" s="78" t="s">
        <v>134</v>
      </c>
      <c r="D126" s="77"/>
      <c r="E126" s="74">
        <f>'[1]Apr24-Aug24'!I42/SUM('[1]Apr24-Aug24'!$I$40:$I$42)</f>
        <v>0.8104236887916515</v>
      </c>
      <c r="F126" s="75">
        <f ca="1">F92/F89</f>
        <v>0.97853069038033536</v>
      </c>
      <c r="G126" s="75">
        <f ca="1">G92/G89</f>
        <v>0.91020352780297431</v>
      </c>
      <c r="H126" s="75">
        <f ca="1">1-H124-H125</f>
        <v>0.90652613681641359</v>
      </c>
    </row>
    <row r="127" spans="2:9" ht="15.75" customHeight="1" x14ac:dyDescent="0.25">
      <c r="B127" s="2">
        <v>2</v>
      </c>
      <c r="C127" s="79" t="s">
        <v>135</v>
      </c>
      <c r="D127" s="77"/>
      <c r="E127" s="80"/>
      <c r="F127" s="80"/>
      <c r="G127" s="80"/>
      <c r="H127" s="80"/>
    </row>
    <row r="128" spans="2:9" ht="15" customHeight="1" x14ac:dyDescent="0.25">
      <c r="B128" s="2">
        <v>3</v>
      </c>
      <c r="C128" s="78" t="s">
        <v>136</v>
      </c>
      <c r="D128" s="81"/>
      <c r="E128" s="76"/>
      <c r="F128" s="76"/>
      <c r="G128" s="76"/>
      <c r="H128" s="76"/>
    </row>
    <row r="131" spans="8:9" x14ac:dyDescent="0.25">
      <c r="H131" s="82">
        <v>0.04</v>
      </c>
      <c r="I131" s="83">
        <v>45383</v>
      </c>
    </row>
    <row r="132" spans="8:9" x14ac:dyDescent="0.25">
      <c r="I132" s="83">
        <v>45580</v>
      </c>
    </row>
    <row r="134" spans="8:9" x14ac:dyDescent="0.25">
      <c r="H134" s="84">
        <f>H131*I134/365</f>
        <v>2.1698630136986301E-2</v>
      </c>
      <c r="I134" s="1">
        <f>I132-I131+1</f>
        <v>198</v>
      </c>
    </row>
  </sheetData>
  <mergeCells count="9">
    <mergeCell ref="I7:I9"/>
    <mergeCell ref="B2:I2"/>
    <mergeCell ref="B3:I3"/>
    <mergeCell ref="B4:I4"/>
    <mergeCell ref="B5:I5"/>
    <mergeCell ref="B7:B9"/>
    <mergeCell ref="C7:C9"/>
    <mergeCell ref="D7:D9"/>
    <mergeCell ref="E7:H7"/>
  </mergeCells>
  <printOptions horizontalCentered="1" verticalCentered="1"/>
  <pageMargins left="1.4173228346456701" right="0.511811023622047" top="0.43307086614173201" bottom="0.62992125984252001" header="0.511811023622047" footer="0.511811023622047"/>
  <pageSetup paperSize="9" scale="35" fitToHeight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108C15A05914E986E7F6C9193E14D" ma:contentTypeVersion="19" ma:contentTypeDescription="Create a new document." ma:contentTypeScope="" ma:versionID="e4f72185b2b8f1116550f4c1eb5432d2">
  <xsd:schema xmlns:xsd="http://www.w3.org/2001/XMLSchema" xmlns:xs="http://www.w3.org/2001/XMLSchema" xmlns:p="http://schemas.microsoft.com/office/2006/metadata/properties" xmlns:ns2="2e87cc48-381b-4658-87a0-e3fdb9b3b4f1" xmlns:ns3="0f36c7ac-7dc9-422c-9797-2f7e55587fd4" targetNamespace="http://schemas.microsoft.com/office/2006/metadata/properties" ma:root="true" ma:fieldsID="ee675a03f2699c0cf91dd796e77f106d" ns2:_="" ns3:_="">
    <xsd:import namespace="2e87cc48-381b-4658-87a0-e3fdb9b3b4f1"/>
    <xsd:import namespace="0f36c7ac-7dc9-422c-9797-2f7e55587f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Thumbnai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7cc48-381b-4658-87a0-e3fdb9b3b4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6f31de-885e-4761-aa5d-19687a8f12e2}" ma:internalName="TaxCatchAll" ma:showField="CatchAllData" ma:web="2e87cc48-381b-4658-87a0-e3fdb9b3b4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6c7ac-7dc9-422c-9797-2f7e55587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514443-b7a3-4086-9c59-89a49c0c91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7cc48-381b-4658-87a0-e3fdb9b3b4f1" xsi:nil="true"/>
    <lcf76f155ced4ddcb4097134ff3c332f xmlns="0f36c7ac-7dc9-422c-9797-2f7e55587fd4">
      <Terms xmlns="http://schemas.microsoft.com/office/infopath/2007/PartnerControls"/>
    </lcf76f155ced4ddcb4097134ff3c332f>
    <Thumbnail xmlns="0f36c7ac-7dc9-422c-9797-2f7e55587fd4" xsi:nil="true"/>
  </documentManagement>
</p:properties>
</file>

<file path=customXml/itemProps1.xml><?xml version="1.0" encoding="utf-8"?>
<ds:datastoreItem xmlns:ds="http://schemas.openxmlformats.org/officeDocument/2006/customXml" ds:itemID="{98E93AE4-090A-4EA9-B2EB-ABF2F5E8C7B9}"/>
</file>

<file path=customXml/itemProps2.xml><?xml version="1.0" encoding="utf-8"?>
<ds:datastoreItem xmlns:ds="http://schemas.openxmlformats.org/officeDocument/2006/customXml" ds:itemID="{79F826DC-FE0F-4E5A-AD7C-7961783E709A}"/>
</file>

<file path=customXml/itemProps3.xml><?xml version="1.0" encoding="utf-8"?>
<ds:datastoreItem xmlns:ds="http://schemas.openxmlformats.org/officeDocument/2006/customXml" ds:itemID="{0E0B8219-63FC-41E8-9652-7A085623F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F2.2</vt:lpstr>
      <vt:lpstr>F2.2!Print_Area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PATRA</dc:creator>
  <cp:lastModifiedBy>ANUPAM PATRA</cp:lastModifiedBy>
  <dcterms:created xsi:type="dcterms:W3CDTF">2024-11-17T08:12:18Z</dcterms:created>
  <dcterms:modified xsi:type="dcterms:W3CDTF">2024-11-20T07:07:25Z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0x01010086A108C15A05914E986E7F6C9193E14D</vt:lpwstr>
  </property>
</Properties>
</file>